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lev\OneDrive\Documents\DOCUMENTS\Stéphane\C.N.F\SAISON 2023_2024\A Publier sur site\A Faire\"/>
    </mc:Choice>
  </mc:AlternateContent>
  <bookViews>
    <workbookView xWindow="0" yWindow="0" windowWidth="23040" windowHeight="9072" activeTab="3"/>
  </bookViews>
  <sheets>
    <sheet name="GB-D" sheetId="1" r:id="rId1"/>
    <sheet name="PB-D" sheetId="4" r:id="rId2"/>
    <sheet name="GB-M" sheetId="2" r:id="rId3"/>
    <sheet name="PB-M" sheetId="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3" i="2" l="1"/>
  <c r="AI20" i="1" l="1"/>
  <c r="AI24" i="1" l="1"/>
  <c r="AM37" i="4" l="1"/>
  <c r="AM38" i="4"/>
  <c r="AM42" i="3" l="1"/>
  <c r="AM41" i="3"/>
  <c r="AI14" i="2" l="1"/>
  <c r="AI22" i="1"/>
  <c r="AI23" i="1"/>
  <c r="AI11" i="1"/>
  <c r="AI12" i="1"/>
  <c r="AI13" i="1"/>
  <c r="AI14" i="1"/>
  <c r="AI15" i="1"/>
  <c r="AM11" i="3" l="1"/>
  <c r="AM29" i="4"/>
  <c r="AM40" i="3" l="1"/>
  <c r="AM15" i="4" l="1"/>
  <c r="AM12" i="3" l="1"/>
  <c r="AM7" i="3"/>
  <c r="AM32" i="4"/>
  <c r="AM33" i="4"/>
  <c r="AM34" i="4"/>
  <c r="AM35" i="4"/>
  <c r="AM36" i="4"/>
  <c r="AM39" i="4"/>
  <c r="AM40" i="4"/>
  <c r="AM39" i="3"/>
  <c r="AM36" i="3"/>
  <c r="AM37" i="3"/>
  <c r="AM38" i="3"/>
  <c r="AM29" i="3"/>
  <c r="AM30" i="3"/>
  <c r="AM35" i="3" l="1"/>
  <c r="AI21" i="1" l="1"/>
  <c r="AM30" i="4" l="1"/>
  <c r="AI19" i="1" l="1"/>
  <c r="AM14" i="3" l="1"/>
  <c r="AM15" i="3"/>
  <c r="AM16" i="3"/>
  <c r="AM17" i="3"/>
  <c r="AM18" i="3"/>
  <c r="AM19" i="3"/>
  <c r="AM20" i="3"/>
  <c r="AM21" i="3"/>
  <c r="AM22" i="3"/>
  <c r="AM23" i="3"/>
  <c r="AM19" i="4"/>
  <c r="AM7" i="4" l="1"/>
  <c r="AM28" i="4" l="1"/>
  <c r="AM31" i="4"/>
  <c r="AM10" i="3" l="1"/>
  <c r="AM9" i="3"/>
  <c r="AI9" i="1" l="1"/>
  <c r="AI16" i="1" l="1"/>
  <c r="AM13" i="4" l="1"/>
  <c r="AM10" i="4" l="1"/>
  <c r="AI12" i="2"/>
  <c r="AI11" i="2"/>
  <c r="AI10" i="2"/>
  <c r="AI9" i="2"/>
  <c r="AI8" i="2"/>
  <c r="AI7" i="2"/>
  <c r="AI6" i="2"/>
  <c r="AI5" i="2"/>
  <c r="AI4" i="2"/>
  <c r="AM6" i="4"/>
  <c r="AM4" i="4"/>
  <c r="AM32" i="3" l="1"/>
  <c r="AM33" i="3"/>
  <c r="AM34" i="3"/>
  <c r="AM31" i="3"/>
  <c r="AM27" i="4" l="1"/>
  <c r="AI25" i="1" l="1"/>
  <c r="AI4" i="1"/>
  <c r="AI5" i="1"/>
  <c r="AI6" i="1"/>
  <c r="AI7" i="1"/>
  <c r="AI8" i="1"/>
  <c r="AI10" i="1"/>
  <c r="AI17" i="1"/>
  <c r="AI18" i="1"/>
  <c r="AM12" i="4"/>
  <c r="AM14" i="4"/>
  <c r="AM16" i="4"/>
  <c r="AM17" i="4"/>
  <c r="AM18" i="4"/>
  <c r="AM20" i="4"/>
  <c r="AM21" i="4"/>
  <c r="AM22" i="4"/>
  <c r="AM23" i="4"/>
  <c r="AM24" i="4"/>
  <c r="AM25" i="4"/>
  <c r="AM26" i="4"/>
  <c r="AM8" i="4"/>
  <c r="AM9" i="4"/>
  <c r="AM11" i="4"/>
  <c r="AM5" i="4"/>
  <c r="AM28" i="3" l="1"/>
  <c r="AM25" i="3"/>
  <c r="AM13" i="3"/>
  <c r="AM8" i="3"/>
  <c r="AM24" i="3"/>
</calcChain>
</file>

<file path=xl/sharedStrings.xml><?xml version="1.0" encoding="utf-8"?>
<sst xmlns="http://schemas.openxmlformats.org/spreadsheetml/2006/main" count="1172" uniqueCount="1009">
  <si>
    <t>NOM - Prénom</t>
  </si>
  <si>
    <t>Année</t>
  </si>
  <si>
    <t>NAGE LIBRE</t>
  </si>
  <si>
    <t>DOS</t>
  </si>
  <si>
    <t>BRASSE</t>
  </si>
  <si>
    <t>PAPILLON</t>
  </si>
  <si>
    <t>4 NAGES</t>
  </si>
  <si>
    <t>TISSERAND Isaline</t>
  </si>
  <si>
    <t>BONTEMPS Chloé</t>
  </si>
  <si>
    <t>MEILLEURES PERFORMANCES INDIVIDUELLES      -      DAMES       -        BASSIN DE 50 METRES</t>
  </si>
  <si>
    <t>BLIN Fabien</t>
  </si>
  <si>
    <t>PAUMELIN Marc</t>
  </si>
  <si>
    <t>PICARD Rémi</t>
  </si>
  <si>
    <t>LEON Matthieu</t>
  </si>
  <si>
    <t>LAFABREGUE Corin</t>
  </si>
  <si>
    <t>MEILLEURES PERFORMANCES INDIVIDUELLES      -      MESSIEURS      -        BASSIN DE 25 METRES</t>
  </si>
  <si>
    <t>MEILLEURES PERFORMANCES INDIVIDUELLES      -      DAMES       -        BASSIN DE 25 METRES</t>
  </si>
  <si>
    <t>DA SILVA Alexandre</t>
  </si>
  <si>
    <t>LEGRAND Camille</t>
  </si>
  <si>
    <t>GE Nolan</t>
  </si>
  <si>
    <t>JEANNERET Côme</t>
  </si>
  <si>
    <t>LALEVEE Louis</t>
  </si>
  <si>
    <t>LEGRAND Louis</t>
  </si>
  <si>
    <t>SOMAINI Yann</t>
  </si>
  <si>
    <t>VACCA Ethan</t>
  </si>
  <si>
    <t>SOMAINI Eva</t>
  </si>
  <si>
    <t>LAFABREGUE Rose</t>
  </si>
  <si>
    <t>DAGOIS Maëlle</t>
  </si>
  <si>
    <t>GE Océane</t>
  </si>
  <si>
    <t>LALEVEE Claire</t>
  </si>
  <si>
    <t>0,31,25</t>
  </si>
  <si>
    <t>0,42,34</t>
  </si>
  <si>
    <t>1,07,53</t>
  </si>
  <si>
    <t>1,06,82</t>
  </si>
  <si>
    <t>1,28,74</t>
  </si>
  <si>
    <t>2,27,21</t>
  </si>
  <si>
    <t>3,19,76</t>
  </si>
  <si>
    <t>5,11,04</t>
  </si>
  <si>
    <t>0,38,10</t>
  </si>
  <si>
    <t>1,31,21</t>
  </si>
  <si>
    <t>1,18,27</t>
  </si>
  <si>
    <t>1,40,63</t>
  </si>
  <si>
    <t>2,41,59</t>
  </si>
  <si>
    <t>0,44,22</t>
  </si>
  <si>
    <t>1,26,75</t>
  </si>
  <si>
    <t>1,54,80</t>
  </si>
  <si>
    <t>3,05,64</t>
  </si>
  <si>
    <t>0,35,02</t>
  </si>
  <si>
    <t>1,24,24</t>
  </si>
  <si>
    <t>1,51,19</t>
  </si>
  <si>
    <t>2,44,20</t>
  </si>
  <si>
    <t>3,34,09</t>
  </si>
  <si>
    <t>5,53,70</t>
  </si>
  <si>
    <t>1,23,65</t>
  </si>
  <si>
    <t>0,26,34</t>
  </si>
  <si>
    <t>0,57,14</t>
  </si>
  <si>
    <t>2,10,05</t>
  </si>
  <si>
    <t>4,46,81</t>
  </si>
  <si>
    <t>0,33,58</t>
  </si>
  <si>
    <t>1,09,02</t>
  </si>
  <si>
    <t>2,36,03</t>
  </si>
  <si>
    <t>1,21,78</t>
  </si>
  <si>
    <t>2,55,44</t>
  </si>
  <si>
    <t>0,28,10</t>
  </si>
  <si>
    <t>1,03,93</t>
  </si>
  <si>
    <t>2,34,96</t>
  </si>
  <si>
    <t>1,09,72</t>
  </si>
  <si>
    <t>2,29,25</t>
  </si>
  <si>
    <t>5,19,45</t>
  </si>
  <si>
    <t>0,26,60</t>
  </si>
  <si>
    <t>0,58,15</t>
  </si>
  <si>
    <t>19,45,00</t>
  </si>
  <si>
    <t>2,41,65</t>
  </si>
  <si>
    <t>2,57,16</t>
  </si>
  <si>
    <t>0,29,37</t>
  </si>
  <si>
    <t>2,29,83</t>
  </si>
  <si>
    <t>5,24,13</t>
  </si>
  <si>
    <t>0,26,05</t>
  </si>
  <si>
    <t>0,55,89</t>
  </si>
  <si>
    <t>2,02,75</t>
  </si>
  <si>
    <t>4,19,89</t>
  </si>
  <si>
    <t>17,58,43</t>
  </si>
  <si>
    <t>0,30,87</t>
  </si>
  <si>
    <t>1,05,10</t>
  </si>
  <si>
    <t>2,21,56</t>
  </si>
  <si>
    <t>0,35,42</t>
  </si>
  <si>
    <t>2,56,35</t>
  </si>
  <si>
    <t>0,29,41</t>
  </si>
  <si>
    <t>1,05,89</t>
  </si>
  <si>
    <t>2,49,71</t>
  </si>
  <si>
    <t>1,05,84</t>
  </si>
  <si>
    <t>2,21,20</t>
  </si>
  <si>
    <t>5,03,91</t>
  </si>
  <si>
    <t>0,25,90</t>
  </si>
  <si>
    <t>4,41,68</t>
  </si>
  <si>
    <t>10,27,25</t>
  </si>
  <si>
    <t>19,13,47</t>
  </si>
  <si>
    <t>1,05,92</t>
  </si>
  <si>
    <t>2,23,09</t>
  </si>
  <si>
    <t>0,36,37</t>
  </si>
  <si>
    <t>1,27,09</t>
  </si>
  <si>
    <t>2,54,80</t>
  </si>
  <si>
    <t>0,28,54</t>
  </si>
  <si>
    <t>2,23,83</t>
  </si>
  <si>
    <t>1,09,51</t>
  </si>
  <si>
    <t>0,41,84</t>
  </si>
  <si>
    <t>1,29,24</t>
  </si>
  <si>
    <t>0,41,47</t>
  </si>
  <si>
    <t>0,37,82</t>
  </si>
  <si>
    <t>1,20,66</t>
  </si>
  <si>
    <t>3,08,60</t>
  </si>
  <si>
    <t>0,47,00</t>
  </si>
  <si>
    <t>3,25,46</t>
  </si>
  <si>
    <t>0,49,52</t>
  </si>
  <si>
    <t>3,48,80</t>
  </si>
  <si>
    <t>4,11,50</t>
  </si>
  <si>
    <t>3,29,53</t>
  </si>
  <si>
    <t>3,20,06</t>
  </si>
  <si>
    <t>3,11,09</t>
  </si>
  <si>
    <t>0,40,39</t>
  </si>
  <si>
    <t>3,15,65</t>
  </si>
  <si>
    <t>10,40,85</t>
  </si>
  <si>
    <t>1,20,48</t>
  </si>
  <si>
    <t>5,07,97</t>
  </si>
  <si>
    <t>0,30,32</t>
  </si>
  <si>
    <t>1,15,97</t>
  </si>
  <si>
    <t>2,48,42</t>
  </si>
  <si>
    <t>5,58,74</t>
  </si>
  <si>
    <t>13,18,71</t>
  </si>
  <si>
    <t>0,43,34</t>
  </si>
  <si>
    <t>1,36,75</t>
  </si>
  <si>
    <t>3,10,68</t>
  </si>
  <si>
    <t>0,41,53</t>
  </si>
  <si>
    <t>1,35,20</t>
  </si>
  <si>
    <t>3,19,22</t>
  </si>
  <si>
    <t>0,36,48</t>
  </si>
  <si>
    <t>1,28,73</t>
  </si>
  <si>
    <t>3,55,13</t>
  </si>
  <si>
    <t>3,03,61</t>
  </si>
  <si>
    <t>7,07,21</t>
  </si>
  <si>
    <t>0,29,77</t>
  </si>
  <si>
    <t>2,51,78</t>
  </si>
  <si>
    <t>BEZANGER Jules</t>
  </si>
  <si>
    <t xml:space="preserve">CONDOU PENAN Mathis </t>
  </si>
  <si>
    <t>VACHERON Ethan</t>
  </si>
  <si>
    <t>CACCLIN Mathys</t>
  </si>
  <si>
    <t>LAINE Quentin</t>
  </si>
  <si>
    <t>3,24,22</t>
  </si>
  <si>
    <t>2,11,94</t>
  </si>
  <si>
    <t>1,23,44</t>
  </si>
  <si>
    <t>1,49,75</t>
  </si>
  <si>
    <t>8,17,90</t>
  </si>
  <si>
    <t>2,06,38</t>
  </si>
  <si>
    <t>2,36,84</t>
  </si>
  <si>
    <t>2,52,14</t>
  </si>
  <si>
    <t>0,46,96</t>
  </si>
  <si>
    <t>0,59,21</t>
  </si>
  <si>
    <t>0,43,68</t>
  </si>
  <si>
    <t>0,50,09</t>
  </si>
  <si>
    <t>0,59,63</t>
  </si>
  <si>
    <t>1,03,81</t>
  </si>
  <si>
    <t>0,43,32</t>
  </si>
  <si>
    <t>0,57,15</t>
  </si>
  <si>
    <t>0,33,88</t>
  </si>
  <si>
    <t>6,07,96</t>
  </si>
  <si>
    <t>0,41,38</t>
  </si>
  <si>
    <t>0,50,97</t>
  </si>
  <si>
    <t>0,56,38</t>
  </si>
  <si>
    <t>0,53,55</t>
  </si>
  <si>
    <t>1,14,92</t>
  </si>
  <si>
    <t>1,29,67</t>
  </si>
  <si>
    <t>1,25,45</t>
  </si>
  <si>
    <t>0,40,20</t>
  </si>
  <si>
    <t>0,50,67</t>
  </si>
  <si>
    <t>0,51,48</t>
  </si>
  <si>
    <t>1,05,53</t>
  </si>
  <si>
    <t>2,02,51</t>
  </si>
  <si>
    <t>1,03,65</t>
  </si>
  <si>
    <t>1,48,06</t>
  </si>
  <si>
    <t>2,20,24</t>
  </si>
  <si>
    <t>0,55,21</t>
  </si>
  <si>
    <t>1,30,65</t>
  </si>
  <si>
    <t>1,27,42</t>
  </si>
  <si>
    <t>1,35,76</t>
  </si>
  <si>
    <t>0,38,98</t>
  </si>
  <si>
    <t>1,30,63</t>
  </si>
  <si>
    <t>3,18,87</t>
  </si>
  <si>
    <t>6,40,52</t>
  </si>
  <si>
    <t>15,00,97</t>
  </si>
  <si>
    <t>0,46,42</t>
  </si>
  <si>
    <t>1,42,43</t>
  </si>
  <si>
    <t>3,43,68</t>
  </si>
  <si>
    <t>0,49,36</t>
  </si>
  <si>
    <t>1,43,68</t>
  </si>
  <si>
    <t>0,48,40</t>
  </si>
  <si>
    <t>1,53,12</t>
  </si>
  <si>
    <t>1,36,97</t>
  </si>
  <si>
    <t>3,26,27</t>
  </si>
  <si>
    <t>0,42,02</t>
  </si>
  <si>
    <t>0,47,28</t>
  </si>
  <si>
    <t>POINTS</t>
  </si>
  <si>
    <t>1,57,37</t>
  </si>
  <si>
    <t>TASSEL Manon</t>
  </si>
  <si>
    <t>GARRIDO Romane</t>
  </si>
  <si>
    <t>NAUDET-FINOUX Maeva</t>
  </si>
  <si>
    <t>1,07,92</t>
  </si>
  <si>
    <t>4,56,34</t>
  </si>
  <si>
    <t>1,59,43</t>
  </si>
  <si>
    <t>5,35,79</t>
  </si>
  <si>
    <t>5,18,22</t>
  </si>
  <si>
    <t>3,21,87</t>
  </si>
  <si>
    <t>JALLET Théa</t>
  </si>
  <si>
    <t>0,43,60</t>
  </si>
  <si>
    <t>1,49,35</t>
  </si>
  <si>
    <t>4,08,25</t>
  </si>
  <si>
    <t>8,33,42</t>
  </si>
  <si>
    <t>0,54,31</t>
  </si>
  <si>
    <t>1,47,45</t>
  </si>
  <si>
    <t>0,53,60</t>
  </si>
  <si>
    <t>1,01,76</t>
  </si>
  <si>
    <t>1,55,34</t>
  </si>
  <si>
    <t>DESNOS Henri</t>
  </si>
  <si>
    <t>1,35,89</t>
  </si>
  <si>
    <t>VERNOUX Victor</t>
  </si>
  <si>
    <t>1,16,40</t>
  </si>
  <si>
    <t>GOBLET Pascal</t>
  </si>
  <si>
    <t>0,30,28</t>
  </si>
  <si>
    <t>2,47,09</t>
  </si>
  <si>
    <t>6,10,70</t>
  </si>
  <si>
    <t>0,42,97</t>
  </si>
  <si>
    <t>1,46,15</t>
  </si>
  <si>
    <t>0,41,46</t>
  </si>
  <si>
    <t>1,29,62</t>
  </si>
  <si>
    <t>3,19,49</t>
  </si>
  <si>
    <t>1,35,09</t>
  </si>
  <si>
    <t>1,23,85</t>
  </si>
  <si>
    <t>3,11,62</t>
  </si>
  <si>
    <t>CHANUSSOT Julie</t>
  </si>
  <si>
    <t>0,32,22</t>
  </si>
  <si>
    <t>1,12,76</t>
  </si>
  <si>
    <t>2,45,93</t>
  </si>
  <si>
    <t>5,40,25</t>
  </si>
  <si>
    <t>0,37,31</t>
  </si>
  <si>
    <t>1,27,86</t>
  </si>
  <si>
    <t>1,26,16</t>
  </si>
  <si>
    <t>1,33,41</t>
  </si>
  <si>
    <t>1,38,43</t>
  </si>
  <si>
    <t>3,35,64</t>
  </si>
  <si>
    <t>PRUDHOMME Stéphanie</t>
  </si>
  <si>
    <t>PILLET Stéphanie</t>
  </si>
  <si>
    <t>1,30,92</t>
  </si>
  <si>
    <t>3,36,97</t>
  </si>
  <si>
    <t>7,27,48</t>
  </si>
  <si>
    <t>1,49,12</t>
  </si>
  <si>
    <t>1,51,94</t>
  </si>
  <si>
    <t>0,43,38</t>
  </si>
  <si>
    <t>1,36,50</t>
  </si>
  <si>
    <t>0,50,94</t>
  </si>
  <si>
    <t>1,47,92</t>
  </si>
  <si>
    <t>0,52,34</t>
  </si>
  <si>
    <t>1,45,15</t>
  </si>
  <si>
    <t>11,27,15</t>
  </si>
  <si>
    <t>13,30,13</t>
  </si>
  <si>
    <t>6,21,96</t>
  </si>
  <si>
    <t>0,49,16</t>
  </si>
  <si>
    <t>0,36,81</t>
  </si>
  <si>
    <t>3,22,01</t>
  </si>
  <si>
    <t>1,50,68</t>
  </si>
  <si>
    <t>8,43,21</t>
  </si>
  <si>
    <t>2,07,06</t>
  </si>
  <si>
    <t>0,55,66</t>
  </si>
  <si>
    <t>1,59,48</t>
  </si>
  <si>
    <t>1,09,80</t>
  </si>
  <si>
    <t>4,57,56</t>
  </si>
  <si>
    <t>4,02,84</t>
  </si>
  <si>
    <t>5,29,36</t>
  </si>
  <si>
    <t>0,40,89</t>
  </si>
  <si>
    <t>1,27,91</t>
  </si>
  <si>
    <t>3,02,36</t>
  </si>
  <si>
    <t>1,38,67</t>
  </si>
  <si>
    <t>3,27,97</t>
  </si>
  <si>
    <t>0,43,73</t>
  </si>
  <si>
    <t>1,44,02</t>
  </si>
  <si>
    <t>3,28,34</t>
  </si>
  <si>
    <t>1,11,70</t>
  </si>
  <si>
    <t>2,44,50</t>
  </si>
  <si>
    <t>1,24,05</t>
  </si>
  <si>
    <t>3,00,67</t>
  </si>
  <si>
    <t>3,24,35</t>
  </si>
  <si>
    <t>1,22,85</t>
  </si>
  <si>
    <t>3,14,09</t>
  </si>
  <si>
    <t>3,01,81</t>
  </si>
  <si>
    <t>3,21,84</t>
  </si>
  <si>
    <t>1,47,86</t>
  </si>
  <si>
    <t>1,48,64</t>
  </si>
  <si>
    <t>3,52,64</t>
  </si>
  <si>
    <t>CHABLA Kahyna</t>
  </si>
  <si>
    <t>BOUTON Louise</t>
  </si>
  <si>
    <t>3,15,29</t>
  </si>
  <si>
    <t>Record Dept</t>
  </si>
  <si>
    <t>1,38,46</t>
  </si>
  <si>
    <t>1,50,67</t>
  </si>
  <si>
    <t>3,35,78</t>
  </si>
  <si>
    <t>1,36,44</t>
  </si>
  <si>
    <t>3,45,99</t>
  </si>
  <si>
    <t>7,42,28</t>
  </si>
  <si>
    <t>0,57,32</t>
  </si>
  <si>
    <t>2,07,61</t>
  </si>
  <si>
    <t>4,24,94</t>
  </si>
  <si>
    <t>1,56,82</t>
  </si>
  <si>
    <t>4,05,98</t>
  </si>
  <si>
    <t>0,52,06</t>
  </si>
  <si>
    <t>0,44,90</t>
  </si>
  <si>
    <t>1,45,62</t>
  </si>
  <si>
    <t>0,52,90</t>
  </si>
  <si>
    <t>0,55,05</t>
  </si>
  <si>
    <t>REYNE Clémence</t>
  </si>
  <si>
    <t>VACCA Lalie</t>
  </si>
  <si>
    <t>PION Romane</t>
  </si>
  <si>
    <t>SADDIK Asmaa</t>
  </si>
  <si>
    <t>PIESSET Margot</t>
  </si>
  <si>
    <t>ONGOIBA Maïwen</t>
  </si>
  <si>
    <t>Derniers chronos</t>
  </si>
  <si>
    <t>25m avenirs</t>
  </si>
  <si>
    <t>JALLET Tom</t>
  </si>
  <si>
    <t>COULEBEAU Pierre</t>
  </si>
  <si>
    <t>2,45,47</t>
  </si>
  <si>
    <t>0,31,12</t>
  </si>
  <si>
    <t>6,13,54</t>
  </si>
  <si>
    <t>15,12,66</t>
  </si>
  <si>
    <t>4,03,00</t>
  </si>
  <si>
    <t>1,52,55</t>
  </si>
  <si>
    <t>PRUNIER Frédérika</t>
  </si>
  <si>
    <t>0,32,93</t>
  </si>
  <si>
    <t>0,39,00</t>
  </si>
  <si>
    <t>1,25,30</t>
  </si>
  <si>
    <t>0,36,93</t>
  </si>
  <si>
    <t>13,21,51</t>
  </si>
  <si>
    <t>1,40,84</t>
  </si>
  <si>
    <t>0,38,85</t>
  </si>
  <si>
    <t>3,23,31</t>
  </si>
  <si>
    <t>LAFABREGUE Myriam</t>
  </si>
  <si>
    <t>0,39,36</t>
  </si>
  <si>
    <t>1,34,28</t>
  </si>
  <si>
    <t>8,20,38</t>
  </si>
  <si>
    <t>0,51,35</t>
  </si>
  <si>
    <t>1,52,20</t>
  </si>
  <si>
    <t>3,58,18</t>
  </si>
  <si>
    <t>MEILLEURES PERFORMANCES INDIVIDUELLES      -      MESSIEURS       -        BASSIN DE 50 METRES</t>
  </si>
  <si>
    <t>0,32,32</t>
  </si>
  <si>
    <t>1,15,31</t>
  </si>
  <si>
    <t>2,57,43</t>
  </si>
  <si>
    <t>0,47,92</t>
  </si>
  <si>
    <t>0,41,71</t>
  </si>
  <si>
    <t>3,58,75</t>
  </si>
  <si>
    <t>1,35,61</t>
  </si>
  <si>
    <t>3,33,39</t>
  </si>
  <si>
    <t>1,42,25</t>
  </si>
  <si>
    <t>3,23,14</t>
  </si>
  <si>
    <t>BISSON Guillaume</t>
  </si>
  <si>
    <t>1,50,19</t>
  </si>
  <si>
    <t>0,46,91</t>
  </si>
  <si>
    <t>0,37,93</t>
  </si>
  <si>
    <t>DECHATRE Jérôme</t>
  </si>
  <si>
    <t>1,29,36</t>
  </si>
  <si>
    <t>0,32,24</t>
  </si>
  <si>
    <t>0,41,04</t>
  </si>
  <si>
    <t>1,23,39</t>
  </si>
  <si>
    <t>5,06,72</t>
  </si>
  <si>
    <t>2,35,52</t>
  </si>
  <si>
    <t>2,23,71</t>
  </si>
  <si>
    <t>1,14,44</t>
  </si>
  <si>
    <t>2,50,09</t>
  </si>
  <si>
    <t>1,26,61</t>
  </si>
  <si>
    <t>21,43,48</t>
  </si>
  <si>
    <t>MORICE Lynéa</t>
  </si>
  <si>
    <t>1,06,76</t>
  </si>
  <si>
    <t>11,32,69</t>
  </si>
  <si>
    <t>22,02,43</t>
  </si>
  <si>
    <t>0,44,06</t>
  </si>
  <si>
    <t>1,31,25</t>
  </si>
  <si>
    <t>MORICE Ellenaïs</t>
  </si>
  <si>
    <t>2,45,20</t>
  </si>
  <si>
    <t>5,39,64</t>
  </si>
  <si>
    <t>1,27,54</t>
  </si>
  <si>
    <t>1,51,61</t>
  </si>
  <si>
    <t>0,36,20</t>
  </si>
  <si>
    <t>0,43,12</t>
  </si>
  <si>
    <t>0,27,48</t>
  </si>
  <si>
    <t>0,32,85</t>
  </si>
  <si>
    <t>1,12,84</t>
  </si>
  <si>
    <t>2,44,38</t>
  </si>
  <si>
    <t>0,37,66</t>
  </si>
  <si>
    <t>0,31,68</t>
  </si>
  <si>
    <t>2,58,16</t>
  </si>
  <si>
    <t>1,26,86</t>
  </si>
  <si>
    <t>1,09,23</t>
  </si>
  <si>
    <t>0,34,76</t>
  </si>
  <si>
    <t>6,27,16</t>
  </si>
  <si>
    <t>3,24,34</t>
  </si>
  <si>
    <t>7,06,59</t>
  </si>
  <si>
    <t>3,50,16</t>
  </si>
  <si>
    <t>3,16,72</t>
  </si>
  <si>
    <t>1,12,97</t>
  </si>
  <si>
    <t>1,46,66</t>
  </si>
  <si>
    <t>1,55,48</t>
  </si>
  <si>
    <t>0,55,90</t>
  </si>
  <si>
    <t>3,00,58</t>
  </si>
  <si>
    <t>0,54,88</t>
  </si>
  <si>
    <t>0,54,64</t>
  </si>
  <si>
    <t>4,02,63</t>
  </si>
  <si>
    <t>6,11,59</t>
  </si>
  <si>
    <t>3,04,95</t>
  </si>
  <si>
    <t>2,56,61</t>
  </si>
  <si>
    <t>6,13,42</t>
  </si>
  <si>
    <t>3,28,56</t>
  </si>
  <si>
    <t>2,29,82</t>
  </si>
  <si>
    <t>20,30,92</t>
  </si>
  <si>
    <t>5,47,52</t>
  </si>
  <si>
    <t>0,38,38</t>
  </si>
  <si>
    <t>1,21,87</t>
  </si>
  <si>
    <t>LIENASSON Estelle</t>
  </si>
  <si>
    <t>0,46,18</t>
  </si>
  <si>
    <t>0,49,50</t>
  </si>
  <si>
    <t>1,39,17</t>
  </si>
  <si>
    <t>3,14,86</t>
  </si>
  <si>
    <t>1,48,93</t>
  </si>
  <si>
    <t xml:space="preserve"> </t>
  </si>
  <si>
    <t>2,59,24</t>
  </si>
  <si>
    <t>3,50,44</t>
  </si>
  <si>
    <t>BEAUMONT Alexia</t>
  </si>
  <si>
    <t>PIESSET Léa</t>
  </si>
  <si>
    <t>LIENASSON Lucas</t>
  </si>
  <si>
    <t>1,20,73</t>
  </si>
  <si>
    <t>0,44,87</t>
  </si>
  <si>
    <t>1,51,90</t>
  </si>
  <si>
    <t>4,11,54</t>
  </si>
  <si>
    <t>2,29,13</t>
  </si>
  <si>
    <t>VALETTE Mattéo</t>
  </si>
  <si>
    <t>2,00,59</t>
  </si>
  <si>
    <t>2,27,81</t>
  </si>
  <si>
    <t>5,31,10</t>
  </si>
  <si>
    <t>Avenirs 1</t>
  </si>
  <si>
    <t>Avenirs 2</t>
  </si>
  <si>
    <t>CATEGORIES 2023</t>
  </si>
  <si>
    <t>Avenirs 3</t>
  </si>
  <si>
    <t>Benjamin 1</t>
  </si>
  <si>
    <t>Benjamin 2</t>
  </si>
  <si>
    <t>Juniors</t>
  </si>
  <si>
    <t>Seniors</t>
  </si>
  <si>
    <t>2005 +</t>
  </si>
  <si>
    <t>1,24,46</t>
  </si>
  <si>
    <t>2,50,55</t>
  </si>
  <si>
    <t>3,25,37</t>
  </si>
  <si>
    <t>3,35,48</t>
  </si>
  <si>
    <t>3,31,63</t>
  </si>
  <si>
    <t>3,49,24</t>
  </si>
  <si>
    <t>1,52,93</t>
  </si>
  <si>
    <t>2,13,01</t>
  </si>
  <si>
    <t>4,40,26</t>
  </si>
  <si>
    <t>1,42,30</t>
  </si>
  <si>
    <t>CYN Aliya</t>
  </si>
  <si>
    <t>1,22,54</t>
  </si>
  <si>
    <t>1,20,62</t>
  </si>
  <si>
    <t>1,43,40</t>
  </si>
  <si>
    <t>1,44,32</t>
  </si>
  <si>
    <t>1,01,31</t>
  </si>
  <si>
    <t>1,48,17</t>
  </si>
  <si>
    <t>TASSEL Lou-Anne</t>
  </si>
  <si>
    <t>1,51,08</t>
  </si>
  <si>
    <t>SEGUI Lionel</t>
  </si>
  <si>
    <t>1,45,84</t>
  </si>
  <si>
    <t>2,08,96</t>
  </si>
  <si>
    <t>1,36,63</t>
  </si>
  <si>
    <t>2,32,45</t>
  </si>
  <si>
    <t>5,28,02</t>
  </si>
  <si>
    <t>6,23,73</t>
  </si>
  <si>
    <t>5,15,28</t>
  </si>
  <si>
    <t>25 et +</t>
  </si>
  <si>
    <t>OLSZEWSKI Anna</t>
  </si>
  <si>
    <t>2,19,40</t>
  </si>
  <si>
    <t>4,32,28</t>
  </si>
  <si>
    <t>14,32,58</t>
  </si>
  <si>
    <t>1,51,13</t>
  </si>
  <si>
    <t>0,32,63</t>
  </si>
  <si>
    <t>1,46,90</t>
  </si>
  <si>
    <t>2,48,79</t>
  </si>
  <si>
    <t>1,38,18</t>
  </si>
  <si>
    <t>3,31,46</t>
  </si>
  <si>
    <t>2,14,12</t>
  </si>
  <si>
    <t>0,36,60</t>
  </si>
  <si>
    <t>14,22,49</t>
  </si>
  <si>
    <t>12,25,55</t>
  </si>
  <si>
    <t>1,08,62</t>
  </si>
  <si>
    <t>5,27,89</t>
  </si>
  <si>
    <t>0,36,31</t>
  </si>
  <si>
    <t>2,51,29</t>
  </si>
  <si>
    <t>0,29,53</t>
  </si>
  <si>
    <t>1,24,96</t>
  </si>
  <si>
    <t>3,12,80</t>
  </si>
  <si>
    <t>13,02,95</t>
  </si>
  <si>
    <t>5,25,44</t>
  </si>
  <si>
    <t>6,51,04</t>
  </si>
  <si>
    <t>3,15,40</t>
  </si>
  <si>
    <t>0,49,98</t>
  </si>
  <si>
    <t>0,50,54</t>
  </si>
  <si>
    <t>0,51,37</t>
  </si>
  <si>
    <t>0,51,85</t>
  </si>
  <si>
    <t>4,13,85</t>
  </si>
  <si>
    <t>1,38,58</t>
  </si>
  <si>
    <t>4,02,80</t>
  </si>
  <si>
    <t>2,21,82</t>
  </si>
  <si>
    <t>1,50,13</t>
  </si>
  <si>
    <t>1,39,75</t>
  </si>
  <si>
    <t>3,44,88</t>
  </si>
  <si>
    <t>3,39,78</t>
  </si>
  <si>
    <t>2,39,05</t>
  </si>
  <si>
    <t>1,12,47</t>
  </si>
  <si>
    <t>0,57,61</t>
  </si>
  <si>
    <t>2,10,79</t>
  </si>
  <si>
    <t>1,29,49</t>
  </si>
  <si>
    <t>12,57,59</t>
  </si>
  <si>
    <t>0,38,74</t>
  </si>
  <si>
    <t>1,40,20</t>
  </si>
  <si>
    <t>22,01,34</t>
  </si>
  <si>
    <t>3,00,25</t>
  </si>
  <si>
    <t>3,43,32</t>
  </si>
  <si>
    <t>0,52,01</t>
  </si>
  <si>
    <t>1,54,94</t>
  </si>
  <si>
    <t>2,02,83</t>
  </si>
  <si>
    <t>1,05,93</t>
  </si>
  <si>
    <t>2,28,36</t>
  </si>
  <si>
    <t>0,36,09</t>
  </si>
  <si>
    <t>1,21,45</t>
  </si>
  <si>
    <t>3,07,04</t>
  </si>
  <si>
    <t>1,39,44</t>
  </si>
  <si>
    <t>10,56,44</t>
  </si>
  <si>
    <t>2,51,66</t>
  </si>
  <si>
    <t>1,17,79</t>
  </si>
  <si>
    <t>2,57,51</t>
  </si>
  <si>
    <t>5,40,42</t>
  </si>
  <si>
    <t>BENZITOUNE Insaf</t>
  </si>
  <si>
    <t>TORRES Carel</t>
  </si>
  <si>
    <t>EL ABIDI Zaïan</t>
  </si>
  <si>
    <t>1,30,11</t>
  </si>
  <si>
    <t>1,36,66</t>
  </si>
  <si>
    <t>1,39,20</t>
  </si>
  <si>
    <t>1,49,91</t>
  </si>
  <si>
    <t>3,14,84</t>
  </si>
  <si>
    <t>3,35,71</t>
  </si>
  <si>
    <t>3,50,30</t>
  </si>
  <si>
    <t>10,16,35</t>
  </si>
  <si>
    <t>0,37,81</t>
  </si>
  <si>
    <t>2,34,62</t>
  </si>
  <si>
    <t>4,18,07</t>
  </si>
  <si>
    <t>3,35,87</t>
  </si>
  <si>
    <t>4,03,93</t>
  </si>
  <si>
    <t>1,38,09</t>
  </si>
  <si>
    <t>0,33,97</t>
  </si>
  <si>
    <t>3,01,56</t>
  </si>
  <si>
    <t>2,48,51</t>
  </si>
  <si>
    <t>3,29,55</t>
  </si>
  <si>
    <t>5,31,12</t>
  </si>
  <si>
    <t>0,36,01</t>
  </si>
  <si>
    <t>2,57,08</t>
  </si>
  <si>
    <t>ANTIGNAC François</t>
  </si>
  <si>
    <t>BOUTHEMY Victor</t>
  </si>
  <si>
    <t>1,35,00</t>
  </si>
  <si>
    <t>3,35,82</t>
  </si>
  <si>
    <t>NASSER Marwan</t>
  </si>
  <si>
    <t>2,24,91</t>
  </si>
  <si>
    <t>0,47,48</t>
  </si>
  <si>
    <t>1,50,40</t>
  </si>
  <si>
    <t>0,52,72</t>
  </si>
  <si>
    <t>1,19,20</t>
  </si>
  <si>
    <t>1,41,71</t>
  </si>
  <si>
    <t>3,41,98</t>
  </si>
  <si>
    <t>0,42,40</t>
  </si>
  <si>
    <t>1,35,82</t>
  </si>
  <si>
    <t>3,27,21</t>
  </si>
  <si>
    <t>0,39,30</t>
  </si>
  <si>
    <t>2,02,25</t>
  </si>
  <si>
    <t>0,50,68</t>
  </si>
  <si>
    <t>1,55,05</t>
  </si>
  <si>
    <t>1,51,48</t>
  </si>
  <si>
    <t>2,51,33</t>
  </si>
  <si>
    <t>6,03,91</t>
  </si>
  <si>
    <t>0,39,80</t>
  </si>
  <si>
    <t>23,50,04</t>
  </si>
  <si>
    <t>3,44,17</t>
  </si>
  <si>
    <t>21,49,14</t>
  </si>
  <si>
    <t>0,34,77</t>
  </si>
  <si>
    <t>2,46,11</t>
  </si>
  <si>
    <t>2,57,81</t>
  </si>
  <si>
    <t>3,03,12</t>
  </si>
  <si>
    <t>13,15,74</t>
  </si>
  <si>
    <t>1,47,62</t>
  </si>
  <si>
    <t>3,22,91</t>
  </si>
  <si>
    <t>MARTIN Léonie</t>
  </si>
  <si>
    <t>6,55,06</t>
  </si>
  <si>
    <t>3,25,78</t>
  </si>
  <si>
    <t>11,49,70</t>
  </si>
  <si>
    <t>1,19,57</t>
  </si>
  <si>
    <t>3,12,69</t>
  </si>
  <si>
    <t>3,38,49</t>
  </si>
  <si>
    <t>1,34,41</t>
  </si>
  <si>
    <t>0,30,07</t>
  </si>
  <si>
    <t>1,06,15</t>
  </si>
  <si>
    <t>1,17,78</t>
  </si>
  <si>
    <t>1,04,29</t>
  </si>
  <si>
    <t>2,35,96</t>
  </si>
  <si>
    <t>4,07,87</t>
  </si>
  <si>
    <t>3,44,19</t>
  </si>
  <si>
    <t>0,29,49</t>
  </si>
  <si>
    <t>0,37,61</t>
  </si>
  <si>
    <t>0,44,33</t>
  </si>
  <si>
    <t>1,19,65</t>
  </si>
  <si>
    <t>1,20,77</t>
  </si>
  <si>
    <t>0,35,51</t>
  </si>
  <si>
    <t>2,47,17</t>
  </si>
  <si>
    <t>0,40,01</t>
  </si>
  <si>
    <t>CATEGORIES 2024</t>
  </si>
  <si>
    <t>2005+</t>
  </si>
  <si>
    <t>Maîtres</t>
  </si>
  <si>
    <t>CENIC Dejan</t>
  </si>
  <si>
    <t>1,09,05</t>
  </si>
  <si>
    <t>1,21,40</t>
  </si>
  <si>
    <t>0,58,36</t>
  </si>
  <si>
    <t>0,49,76</t>
  </si>
  <si>
    <t>0,59,02</t>
  </si>
  <si>
    <t>0,50,58</t>
  </si>
  <si>
    <t>2,41,29</t>
  </si>
  <si>
    <t>1,25,95</t>
  </si>
  <si>
    <t>1,20,03</t>
  </si>
  <si>
    <t>2,22,99</t>
  </si>
  <si>
    <t>1,18,15</t>
  </si>
  <si>
    <t>1,16,00</t>
  </si>
  <si>
    <t>0,37,05</t>
  </si>
  <si>
    <t>0,44,36</t>
  </si>
  <si>
    <t>1,33,60</t>
  </si>
  <si>
    <t>0,44,51</t>
  </si>
  <si>
    <t>1,50,69</t>
  </si>
  <si>
    <t>0,54,41</t>
  </si>
  <si>
    <t>0,50,47</t>
  </si>
  <si>
    <t>1,27,11</t>
  </si>
  <si>
    <t>0,46,00</t>
  </si>
  <si>
    <t>0,38,68</t>
  </si>
  <si>
    <t>0,47,97</t>
  </si>
  <si>
    <t>0,46,01</t>
  </si>
  <si>
    <t>0,46,09</t>
  </si>
  <si>
    <t>1,49,29</t>
  </si>
  <si>
    <t>0,44,38</t>
  </si>
  <si>
    <t>1,00,15</t>
  </si>
  <si>
    <t>0,41,82</t>
  </si>
  <si>
    <t>0,56,36</t>
  </si>
  <si>
    <t>0,51,30</t>
  </si>
  <si>
    <t>0,54,38</t>
  </si>
  <si>
    <t>1,04,36</t>
  </si>
  <si>
    <t>1,10,00</t>
  </si>
  <si>
    <t>2,23,90</t>
  </si>
  <si>
    <t>0,59,70</t>
  </si>
  <si>
    <t>3,59,40</t>
  </si>
  <si>
    <t>1,19,07</t>
  </si>
  <si>
    <t>1,16,09</t>
  </si>
  <si>
    <t>3,09,74</t>
  </si>
  <si>
    <t>0,33,87</t>
  </si>
  <si>
    <t>1,25,10</t>
  </si>
  <si>
    <t>1,30,29</t>
  </si>
  <si>
    <t>3,45,52</t>
  </si>
  <si>
    <t>6,18,64</t>
  </si>
  <si>
    <t>1,34,93</t>
  </si>
  <si>
    <t>3,35,20</t>
  </si>
  <si>
    <t>6,05,17</t>
  </si>
  <si>
    <t>1,23,14</t>
  </si>
  <si>
    <t>6,28,29</t>
  </si>
  <si>
    <t>1,35,52</t>
  </si>
  <si>
    <t>0,43,61</t>
  </si>
  <si>
    <t>6,36,46</t>
  </si>
  <si>
    <t>1,54,60</t>
  </si>
  <si>
    <t>4,20,25</t>
  </si>
  <si>
    <t>6,39,98</t>
  </si>
  <si>
    <t>0,42,09</t>
  </si>
  <si>
    <t>6,44,71</t>
  </si>
  <si>
    <t>1,34,52</t>
  </si>
  <si>
    <t>6,38,88</t>
  </si>
  <si>
    <t>1,39,68</t>
  </si>
  <si>
    <t>3,49,97</t>
  </si>
  <si>
    <t>7,29,58</t>
  </si>
  <si>
    <t>1,48,55</t>
  </si>
  <si>
    <t>7,32,69</t>
  </si>
  <si>
    <t>1,48,52</t>
  </si>
  <si>
    <t>4,09,02</t>
  </si>
  <si>
    <t>8,25,26</t>
  </si>
  <si>
    <t>5,02,29</t>
  </si>
  <si>
    <t>9,12,57</t>
  </si>
  <si>
    <t>1,12,48</t>
  </si>
  <si>
    <t>2,17,49</t>
  </si>
  <si>
    <t>DEVAUX Hans</t>
  </si>
  <si>
    <t>1,04,99</t>
  </si>
  <si>
    <t>1,21,89</t>
  </si>
  <si>
    <t>1,16,85</t>
  </si>
  <si>
    <t>7,39,04</t>
  </si>
  <si>
    <t>1,46,86</t>
  </si>
  <si>
    <t>4,21,86</t>
  </si>
  <si>
    <t>7,38,05</t>
  </si>
  <si>
    <t>4,31,33</t>
  </si>
  <si>
    <t>0,28,62</t>
  </si>
  <si>
    <t>1,04,71</t>
  </si>
  <si>
    <t>0,34,27</t>
  </si>
  <si>
    <t>5,20,32</t>
  </si>
  <si>
    <t>OLSZWESKI Eléonore</t>
  </si>
  <si>
    <t>0,27,43</t>
  </si>
  <si>
    <t>0,32,89</t>
  </si>
  <si>
    <t>0,41,45</t>
  </si>
  <si>
    <t>1,41,51</t>
  </si>
  <si>
    <t>1,55,14</t>
  </si>
  <si>
    <t>1,00,20</t>
  </si>
  <si>
    <t>3,42,76</t>
  </si>
  <si>
    <t>1,53,37</t>
  </si>
  <si>
    <t>1,48,30</t>
  </si>
  <si>
    <t>3,53,06</t>
  </si>
  <si>
    <t>1,58,42</t>
  </si>
  <si>
    <t>0,57,47</t>
  </si>
  <si>
    <t>GONTHIER Dylan</t>
  </si>
  <si>
    <t>BENARD LAVILLE Maximilien</t>
  </si>
  <si>
    <t>0,36,79</t>
  </si>
  <si>
    <t>7,17,87</t>
  </si>
  <si>
    <t>13,37,57</t>
  </si>
  <si>
    <t>3,52,25</t>
  </si>
  <si>
    <t>3,44,71</t>
  </si>
  <si>
    <t>3,08,34</t>
  </si>
  <si>
    <t>3,18,34</t>
  </si>
  <si>
    <t>1,17,64</t>
  </si>
  <si>
    <t>2,02,04</t>
  </si>
  <si>
    <t>4,03,68</t>
  </si>
  <si>
    <t>14,13,21</t>
  </si>
  <si>
    <t>3,27,77</t>
  </si>
  <si>
    <t>1,55,77</t>
  </si>
  <si>
    <t>3,53,74</t>
  </si>
  <si>
    <t>0,48,88</t>
  </si>
  <si>
    <t>1,43,67</t>
  </si>
  <si>
    <t>4,59,56</t>
  </si>
  <si>
    <t>14,31,32</t>
  </si>
  <si>
    <t>3,39,97</t>
  </si>
  <si>
    <t>0,30,40</t>
  </si>
  <si>
    <t>1,38,52</t>
  </si>
  <si>
    <t>0,28,76</t>
  </si>
  <si>
    <t>0,25,77</t>
  </si>
  <si>
    <t>16,12,49</t>
  </si>
  <si>
    <t>3,51,04</t>
  </si>
  <si>
    <t>2,08,52</t>
  </si>
  <si>
    <t>1,07,82</t>
  </si>
  <si>
    <t>2,05,42</t>
  </si>
  <si>
    <t>3,17,80</t>
  </si>
  <si>
    <t>4,28,73</t>
  </si>
  <si>
    <t>1,53,59</t>
  </si>
  <si>
    <t>2,01,62</t>
  </si>
  <si>
    <t>3,54,11</t>
  </si>
  <si>
    <t>2,14,99</t>
  </si>
  <si>
    <t>4,21,13</t>
  </si>
  <si>
    <t>2,58,30</t>
  </si>
  <si>
    <t>2,18,89</t>
  </si>
  <si>
    <t>1,11,34</t>
  </si>
  <si>
    <t>1,10,03</t>
  </si>
  <si>
    <t>1,09,49</t>
  </si>
  <si>
    <t>0,39,78</t>
  </si>
  <si>
    <t>0,32,35</t>
  </si>
  <si>
    <t>2,41,03</t>
  </si>
  <si>
    <t>0,47,52</t>
  </si>
  <si>
    <t>3,41,15</t>
  </si>
  <si>
    <t>0,34,03</t>
  </si>
  <si>
    <t>3,09,63</t>
  </si>
  <si>
    <t>0,36,45</t>
  </si>
  <si>
    <t>0,45,88</t>
  </si>
  <si>
    <t>1,39,19</t>
  </si>
  <si>
    <t>0,48,90</t>
  </si>
  <si>
    <t>3,51,22</t>
  </si>
  <si>
    <t>3,04,72</t>
  </si>
  <si>
    <t>1,34,25</t>
  </si>
  <si>
    <t>0,49,13</t>
  </si>
  <si>
    <t>1,44,33</t>
  </si>
  <si>
    <t>0,42,38</t>
  </si>
  <si>
    <t>3,20,10</t>
  </si>
  <si>
    <t>3,18,65</t>
  </si>
  <si>
    <t>1,39,89</t>
  </si>
  <si>
    <t>1,45,66</t>
  </si>
  <si>
    <t>0,45,10</t>
  </si>
  <si>
    <t>0,37,42</t>
  </si>
  <si>
    <t>3,19,07</t>
  </si>
  <si>
    <t>1,30,32</t>
  </si>
  <si>
    <t>3,10,34</t>
  </si>
  <si>
    <t>0,59,33</t>
  </si>
  <si>
    <t>2,04,55</t>
  </si>
  <si>
    <t>0,49,53</t>
  </si>
  <si>
    <t>3,40,41</t>
  </si>
  <si>
    <t>1,47,97</t>
  </si>
  <si>
    <t>4,20,98</t>
  </si>
  <si>
    <t>2,01,79</t>
  </si>
  <si>
    <t>4,02,33</t>
  </si>
  <si>
    <t>1,58,76</t>
  </si>
  <si>
    <t>2,10,08</t>
  </si>
  <si>
    <t>3,51,79</t>
  </si>
  <si>
    <t>4,39,30</t>
  </si>
  <si>
    <t>2,09,66</t>
  </si>
  <si>
    <t>4,04,82</t>
  </si>
  <si>
    <t>5,13,51</t>
  </si>
  <si>
    <t>0,33,40</t>
  </si>
  <si>
    <t>1,21,21</t>
  </si>
  <si>
    <t>1,34,42</t>
  </si>
  <si>
    <t>0,57,69</t>
  </si>
  <si>
    <t>2,34,35</t>
  </si>
  <si>
    <t>1,00,96</t>
  </si>
  <si>
    <t>1,30,48</t>
  </si>
  <si>
    <t>4,08,38</t>
  </si>
  <si>
    <t>2,06,89</t>
  </si>
  <si>
    <t>1,37,49</t>
  </si>
  <si>
    <t>0,51,74</t>
  </si>
  <si>
    <t>4,41,65</t>
  </si>
  <si>
    <t>1,35,28</t>
  </si>
  <si>
    <t>3,23,27</t>
  </si>
  <si>
    <t>1,08,43</t>
  </si>
  <si>
    <t>3,34,69</t>
  </si>
  <si>
    <t>0,47,57</t>
  </si>
  <si>
    <t>0,33,44</t>
  </si>
  <si>
    <t>0,35,66</t>
  </si>
  <si>
    <t>1,27,96</t>
  </si>
  <si>
    <t>3,09,90</t>
  </si>
  <si>
    <t>0,57,93</t>
  </si>
  <si>
    <t>1,15,55</t>
  </si>
  <si>
    <t>0,45,97</t>
  </si>
  <si>
    <t>1,13,27</t>
  </si>
  <si>
    <t>0,38,22</t>
  </si>
  <si>
    <t>0,46,02</t>
  </si>
  <si>
    <t>1,23,00</t>
  </si>
  <si>
    <t>3,07,25</t>
  </si>
  <si>
    <t>0,44,49</t>
  </si>
  <si>
    <t>0,43,84</t>
  </si>
  <si>
    <t>0,45,96</t>
  </si>
  <si>
    <t>3,06,58</t>
  </si>
  <si>
    <t>3,13,11</t>
  </si>
  <si>
    <t>1,47,63</t>
  </si>
  <si>
    <t>1,08,11</t>
  </si>
  <si>
    <t>3,29,81</t>
  </si>
  <si>
    <t>0,55,22</t>
  </si>
  <si>
    <t>3,54,79</t>
  </si>
  <si>
    <t>1,23,20</t>
  </si>
  <si>
    <t>1,21,08</t>
  </si>
  <si>
    <t>3,05,21</t>
  </si>
  <si>
    <t>3,30,52</t>
  </si>
  <si>
    <t>7,18,08</t>
  </si>
  <si>
    <t>1,25,41</t>
  </si>
  <si>
    <t>0,34,71</t>
  </si>
  <si>
    <t>1,19,62</t>
  </si>
  <si>
    <t>13,05,82</t>
  </si>
  <si>
    <t>0,47,44</t>
  </si>
  <si>
    <t>0,42,16</t>
  </si>
  <si>
    <t>1,37,82</t>
  </si>
  <si>
    <t>1,27,51</t>
  </si>
  <si>
    <t>3,30,20</t>
  </si>
  <si>
    <t>2,48,88</t>
  </si>
  <si>
    <t>0,45,18</t>
  </si>
  <si>
    <t>3,29,40</t>
  </si>
  <si>
    <t>12,16,18</t>
  </si>
  <si>
    <t>1,26,31</t>
  </si>
  <si>
    <t>3,18,75</t>
  </si>
  <si>
    <t>6,42,15</t>
  </si>
  <si>
    <t>3,21,79</t>
  </si>
  <si>
    <t>1,54,95</t>
  </si>
  <si>
    <t>0,40,67</t>
  </si>
  <si>
    <t>3,33,91</t>
  </si>
  <si>
    <t>1,58,24</t>
  </si>
  <si>
    <t>0,44,60</t>
  </si>
  <si>
    <t>3,51,06</t>
  </si>
  <si>
    <t>0,50,76</t>
  </si>
  <si>
    <t>1,52,11</t>
  </si>
  <si>
    <t>0,53,35</t>
  </si>
  <si>
    <t>0,44,21</t>
  </si>
  <si>
    <t>1,46,83</t>
  </si>
  <si>
    <t>0,48,37</t>
  </si>
  <si>
    <t>2,00,78</t>
  </si>
  <si>
    <t>1,04,78</t>
  </si>
  <si>
    <t>0,56,06</t>
  </si>
  <si>
    <t>1,30,50</t>
  </si>
  <si>
    <t>1,42,81</t>
  </si>
  <si>
    <t>3,52,51</t>
  </si>
  <si>
    <t>2,03,45</t>
  </si>
  <si>
    <t>2,04,30</t>
  </si>
  <si>
    <t>1,49,50</t>
  </si>
  <si>
    <t>2,10,35</t>
  </si>
  <si>
    <t>2,57,11</t>
  </si>
  <si>
    <t>1,13,72</t>
  </si>
  <si>
    <t>3,48,18</t>
  </si>
  <si>
    <t>1,58,46</t>
  </si>
  <si>
    <t>0,36,07</t>
  </si>
  <si>
    <t>0,32,54</t>
  </si>
  <si>
    <t>1,15,01</t>
  </si>
  <si>
    <t>0,30,86</t>
  </si>
  <si>
    <t>1,09,98</t>
  </si>
  <si>
    <t>1,28,70</t>
  </si>
  <si>
    <t>0,34,63</t>
  </si>
  <si>
    <t>1,40,46</t>
  </si>
  <si>
    <t>1,29,38</t>
  </si>
  <si>
    <t>1,41,79</t>
  </si>
  <si>
    <t>1,22,02</t>
  </si>
  <si>
    <t>1,15,20</t>
  </si>
  <si>
    <t>0,35,91</t>
  </si>
  <si>
    <t>0,36,52</t>
  </si>
  <si>
    <t>1,37,79</t>
  </si>
  <si>
    <t>0,50,52</t>
  </si>
  <si>
    <t>1,58,92</t>
  </si>
  <si>
    <t>1,45,91</t>
  </si>
  <si>
    <t>1,43,08</t>
  </si>
  <si>
    <t>0,53,84</t>
  </si>
  <si>
    <t>2,16,62</t>
  </si>
  <si>
    <t>1,13,32</t>
  </si>
  <si>
    <t>1,03,83</t>
  </si>
  <si>
    <t>1,11,37</t>
  </si>
  <si>
    <t>1,19,11</t>
  </si>
  <si>
    <t>0,54,26</t>
  </si>
  <si>
    <t>0,53,87</t>
  </si>
  <si>
    <t>2,29,87</t>
  </si>
  <si>
    <t>1,58,18</t>
  </si>
  <si>
    <t>1,12,17</t>
  </si>
  <si>
    <t>2,22,73</t>
  </si>
  <si>
    <t>1,13,46</t>
  </si>
  <si>
    <t>1,24,54</t>
  </si>
  <si>
    <t>0,58,76</t>
  </si>
  <si>
    <t>1,19,74</t>
  </si>
  <si>
    <t>1,23,81</t>
  </si>
  <si>
    <t>6,24,97</t>
  </si>
  <si>
    <t>2,40,44</t>
  </si>
  <si>
    <t>1,20,39</t>
  </si>
  <si>
    <t>0,37,24</t>
  </si>
  <si>
    <t>1,37,66</t>
  </si>
  <si>
    <t>3,28,63</t>
  </si>
  <si>
    <t>0,50,99</t>
  </si>
  <si>
    <t>0,40,80</t>
  </si>
  <si>
    <t>0,29,34</t>
  </si>
  <si>
    <t>0,33,81</t>
  </si>
  <si>
    <t>2,52,27</t>
  </si>
  <si>
    <t>1,25,22</t>
  </si>
  <si>
    <t>3,07,48</t>
  </si>
  <si>
    <t>0,30,70</t>
  </si>
  <si>
    <t>2,40,42</t>
  </si>
  <si>
    <t>6,12,64</t>
  </si>
  <si>
    <t>13,11,23</t>
  </si>
  <si>
    <t>3,31,99</t>
  </si>
  <si>
    <t>0,48,50</t>
  </si>
  <si>
    <t>3,46,00</t>
  </si>
  <si>
    <t>3,07,71</t>
  </si>
  <si>
    <t>0,47,77</t>
  </si>
  <si>
    <t>1,17,42</t>
  </si>
  <si>
    <t>0,39,60</t>
  </si>
  <si>
    <t>3,01,97</t>
  </si>
  <si>
    <t>1,21,29</t>
  </si>
  <si>
    <t>6,19,37</t>
  </si>
  <si>
    <t>1,43,88</t>
  </si>
  <si>
    <t>1,18,80</t>
  </si>
  <si>
    <t>0,40,06</t>
  </si>
  <si>
    <t>3,34,06</t>
  </si>
  <si>
    <t>0,38,59</t>
  </si>
  <si>
    <t>1,23,47</t>
  </si>
  <si>
    <t>0,44,32</t>
  </si>
  <si>
    <t>0,58,60</t>
  </si>
  <si>
    <t>2,33,55</t>
  </si>
  <si>
    <t>2,29,64</t>
  </si>
  <si>
    <t>0,33,78</t>
  </si>
  <si>
    <t>1,16,98</t>
  </si>
  <si>
    <t>0,42,15</t>
  </si>
  <si>
    <t>0,37,38</t>
  </si>
  <si>
    <t>1,29,34</t>
  </si>
  <si>
    <t>3,30,33</t>
  </si>
  <si>
    <t>7,30,30</t>
  </si>
  <si>
    <t>1,40,27</t>
  </si>
  <si>
    <t>1,28,24</t>
  </si>
  <si>
    <t>3,13,25</t>
  </si>
  <si>
    <t>0,33,06</t>
  </si>
  <si>
    <t>2,48,29</t>
  </si>
  <si>
    <t>1,13,66</t>
  </si>
  <si>
    <t>1,49,62</t>
  </si>
  <si>
    <t>1,23,78</t>
  </si>
  <si>
    <t>6,40,81</t>
  </si>
  <si>
    <t>6,55,79</t>
  </si>
  <si>
    <t>3,30,49</t>
  </si>
  <si>
    <t>1,28,27</t>
  </si>
  <si>
    <t>6,55,34</t>
  </si>
  <si>
    <t>1,51,16</t>
  </si>
  <si>
    <t>1,39,09</t>
  </si>
  <si>
    <t>7,58,86</t>
  </si>
  <si>
    <t>1,53,78</t>
  </si>
  <si>
    <t>0,52,68</t>
  </si>
  <si>
    <t>2,01,19</t>
  </si>
  <si>
    <t>0,42,68</t>
  </si>
  <si>
    <t>7,20,60</t>
  </si>
  <si>
    <t>0,51,03</t>
  </si>
  <si>
    <t>0,51,61</t>
  </si>
  <si>
    <t>0,43,42</t>
  </si>
  <si>
    <t>7,58,90</t>
  </si>
  <si>
    <t>1,10,59</t>
  </si>
  <si>
    <t>0,36,36</t>
  </si>
  <si>
    <t>2,56,20</t>
  </si>
  <si>
    <t>2,40,89</t>
  </si>
  <si>
    <t>5,46,89</t>
  </si>
  <si>
    <t>1,05,51</t>
  </si>
  <si>
    <t>0,37,49</t>
  </si>
  <si>
    <t>0,42,87</t>
  </si>
  <si>
    <t>7,14,64</t>
  </si>
  <si>
    <t>2,02,05</t>
  </si>
  <si>
    <t>4,37,06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</si>
</sst>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00B050"/>
      </bottom>
      <diagonal/>
    </border>
    <border>
      <left style="thin">
        <color rgb="FFFF0000"/>
      </left>
      <right style="thin">
        <color rgb="FFFF0000"/>
      </right>
      <top style="double">
        <color rgb="FF00B050"/>
      </top>
      <bottom style="double">
        <color rgb="FF00B050"/>
      </bottom>
      <diagonal/>
    </border>
    <border>
      <left/>
      <right/>
      <top style="mediumDashed">
        <color rgb="FFFF0000"/>
      </top>
      <bottom/>
      <diagonal/>
    </border>
    <border>
      <left style="thin">
        <color rgb="FFFF0000"/>
      </left>
      <right style="thin">
        <color rgb="FFFF0000"/>
      </right>
      <top style="mediumDashed">
        <color rgb="FFFF0000"/>
      </top>
      <bottom/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rgb="FF00B05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rgb="FF00B05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double">
        <color rgb="FF00B050"/>
      </top>
      <bottom/>
      <diagonal/>
    </border>
    <border>
      <left style="medium">
        <color indexed="64"/>
      </left>
      <right style="thin">
        <color indexed="64"/>
      </right>
      <top style="double">
        <color rgb="FF00B050"/>
      </top>
      <bottom style="double">
        <color rgb="FF00B050"/>
      </bottom>
      <diagonal/>
    </border>
    <border>
      <left style="medium">
        <color indexed="64"/>
      </left>
      <right style="thin">
        <color indexed="64"/>
      </right>
      <top style="double">
        <color rgb="FF00B05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00B050"/>
      </top>
      <bottom style="thin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0" fillId="0" borderId="0" xfId="0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14" fontId="0" fillId="6" borderId="0" xfId="0" applyNumberFormat="1" applyFill="1" applyAlignment="1">
      <alignment horizontal="left" vertical="center"/>
    </xf>
    <xf numFmtId="0" fontId="0" fillId="4" borderId="24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4" borderId="25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5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7" borderId="33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9" borderId="13" xfId="0" applyFont="1" applyFill="1" applyBorder="1" applyAlignment="1">
      <alignment horizontal="center" vertical="center"/>
    </xf>
    <xf numFmtId="0" fontId="3" fillId="9" borderId="13" xfId="0" applyFont="1" applyFill="1" applyBorder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10" borderId="0" xfId="0" applyFill="1"/>
    <xf numFmtId="0" fontId="0" fillId="0" borderId="37" xfId="0" applyBorder="1" applyAlignment="1">
      <alignment horizontal="center" vertical="center"/>
    </xf>
    <xf numFmtId="0" fontId="0" fillId="7" borderId="36" xfId="0" applyFill="1" applyBorder="1" applyAlignment="1">
      <alignment horizontal="center" vertical="center"/>
    </xf>
    <xf numFmtId="0" fontId="0" fillId="11" borderId="36" xfId="0" applyFill="1" applyBorder="1" applyAlignment="1">
      <alignment horizontal="center" vertical="center"/>
    </xf>
    <xf numFmtId="0" fontId="0" fillId="11" borderId="38" xfId="0" applyFill="1" applyBorder="1" applyAlignment="1">
      <alignment horizontal="center" vertical="center"/>
    </xf>
    <xf numFmtId="0" fontId="0" fillId="11" borderId="39" xfId="0" applyFill="1" applyBorder="1" applyAlignment="1">
      <alignment horizontal="center" vertical="center"/>
    </xf>
    <xf numFmtId="0" fontId="0" fillId="11" borderId="13" xfId="0" applyFill="1" applyBorder="1" applyAlignment="1">
      <alignment horizontal="center" vertical="center"/>
    </xf>
    <xf numFmtId="0" fontId="0" fillId="11" borderId="26" xfId="0" applyFill="1" applyBorder="1" applyAlignment="1">
      <alignment horizontal="center" vertical="center"/>
    </xf>
    <xf numFmtId="0" fontId="0" fillId="11" borderId="16" xfId="0" applyFill="1" applyBorder="1" applyAlignment="1">
      <alignment horizontal="center" vertical="center"/>
    </xf>
    <xf numFmtId="0" fontId="0" fillId="11" borderId="19" xfId="0" applyFill="1" applyBorder="1" applyAlignment="1">
      <alignment horizontal="center" vertical="center"/>
    </xf>
    <xf numFmtId="0" fontId="0" fillId="11" borderId="32" xfId="0" applyFill="1" applyBorder="1" applyAlignment="1">
      <alignment horizontal="center" vertical="center"/>
    </xf>
    <xf numFmtId="0" fontId="0" fillId="11" borderId="20" xfId="0" applyFill="1" applyBorder="1" applyAlignment="1">
      <alignment horizontal="center" vertical="center"/>
    </xf>
    <xf numFmtId="0" fontId="0" fillId="11" borderId="28" xfId="0" applyFill="1" applyBorder="1" applyAlignment="1">
      <alignment horizontal="center" vertical="center"/>
    </xf>
    <xf numFmtId="0" fontId="0" fillId="11" borderId="33" xfId="0" applyFill="1" applyBorder="1" applyAlignment="1">
      <alignment horizontal="center" vertical="center"/>
    </xf>
    <xf numFmtId="0" fontId="0" fillId="11" borderId="29" xfId="0" applyFill="1" applyBorder="1" applyAlignment="1">
      <alignment horizontal="center" vertical="center"/>
    </xf>
    <xf numFmtId="0" fontId="3" fillId="11" borderId="36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9" borderId="36" xfId="0" applyFill="1" applyBorder="1" applyAlignment="1">
      <alignment horizontal="center" vertical="center"/>
    </xf>
    <xf numFmtId="0" fontId="0" fillId="9" borderId="28" xfId="0" applyFill="1" applyBorder="1" applyAlignment="1">
      <alignment horizontal="center" vertical="center"/>
    </xf>
    <xf numFmtId="0" fontId="0" fillId="9" borderId="41" xfId="0" applyFill="1" applyBorder="1" applyAlignment="1">
      <alignment horizontal="center" vertical="center"/>
    </xf>
    <xf numFmtId="0" fontId="0" fillId="9" borderId="42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22" xfId="0" applyFill="1" applyBorder="1" applyAlignment="1">
      <alignment horizontal="center" vertical="center"/>
    </xf>
    <xf numFmtId="0" fontId="0" fillId="9" borderId="23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11" borderId="12" xfId="0" applyFill="1" applyBorder="1" applyAlignment="1">
      <alignment horizontal="center" vertical="center"/>
    </xf>
    <xf numFmtId="0" fontId="0" fillId="11" borderId="4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7" borderId="46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9" borderId="36" xfId="0" applyFont="1" applyFill="1" applyBorder="1" applyAlignment="1">
      <alignment horizontal="center" vertical="center"/>
    </xf>
    <xf numFmtId="0" fontId="0" fillId="13" borderId="12" xfId="0" applyFill="1" applyBorder="1" applyAlignment="1">
      <alignment horizontal="center" vertical="center"/>
    </xf>
    <xf numFmtId="0" fontId="0" fillId="15" borderId="25" xfId="0" applyFill="1" applyBorder="1" applyAlignment="1">
      <alignment horizontal="center" vertical="center"/>
    </xf>
    <xf numFmtId="0" fontId="0" fillId="15" borderId="12" xfId="0" applyFill="1" applyBorder="1" applyAlignment="1">
      <alignment horizontal="center" vertical="center"/>
    </xf>
    <xf numFmtId="0" fontId="0" fillId="13" borderId="13" xfId="0" applyFill="1" applyBorder="1" applyAlignment="1">
      <alignment horizontal="center" vertical="center"/>
    </xf>
    <xf numFmtId="0" fontId="0" fillId="12" borderId="13" xfId="0" applyFill="1" applyBorder="1" applyAlignment="1">
      <alignment horizontal="center" vertical="center"/>
    </xf>
    <xf numFmtId="0" fontId="0" fillId="15" borderId="13" xfId="0" applyFill="1" applyBorder="1" applyAlignment="1">
      <alignment horizontal="center" vertical="center"/>
    </xf>
    <xf numFmtId="0" fontId="0" fillId="7" borderId="36" xfId="0" applyFont="1" applyFill="1" applyBorder="1" applyAlignment="1">
      <alignment horizontal="center" vertical="center"/>
    </xf>
    <xf numFmtId="0" fontId="4" fillId="14" borderId="13" xfId="0" applyFont="1" applyFill="1" applyBorder="1" applyAlignment="1">
      <alignment horizontal="center" vertical="center"/>
    </xf>
    <xf numFmtId="0" fontId="4" fillId="14" borderId="25" xfId="0" applyFont="1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9" borderId="18" xfId="0" applyFill="1" applyBorder="1" applyAlignment="1">
      <alignment horizontal="center" vertical="center"/>
    </xf>
    <xf numFmtId="0" fontId="0" fillId="13" borderId="24" xfId="0" applyFill="1" applyBorder="1" applyAlignment="1">
      <alignment horizontal="center" vertical="center"/>
    </xf>
    <xf numFmtId="0" fontId="0" fillId="13" borderId="11" xfId="0" applyFill="1" applyBorder="1" applyAlignment="1">
      <alignment horizontal="center" vertical="center"/>
    </xf>
    <xf numFmtId="0" fontId="0" fillId="16" borderId="36" xfId="0" applyFill="1" applyBorder="1" applyAlignment="1">
      <alignment horizontal="center" vertical="center"/>
    </xf>
    <xf numFmtId="0" fontId="0" fillId="16" borderId="13" xfId="0" applyFill="1" applyBorder="1" applyAlignment="1">
      <alignment horizontal="center" vertical="center"/>
    </xf>
    <xf numFmtId="0" fontId="0" fillId="16" borderId="19" xfId="0" applyFill="1" applyBorder="1" applyAlignment="1">
      <alignment horizontal="center" vertical="center"/>
    </xf>
    <xf numFmtId="0" fontId="0" fillId="16" borderId="28" xfId="0" applyFill="1" applyBorder="1" applyAlignment="1">
      <alignment horizontal="center" vertical="center"/>
    </xf>
    <xf numFmtId="0" fontId="0" fillId="16" borderId="12" xfId="0" applyFill="1" applyBorder="1" applyAlignment="1">
      <alignment horizontal="center" vertical="center"/>
    </xf>
    <xf numFmtId="0" fontId="0" fillId="7" borderId="49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center"/>
    </xf>
    <xf numFmtId="0" fontId="0" fillId="10" borderId="13" xfId="0" applyFill="1" applyBorder="1"/>
    <xf numFmtId="0" fontId="0" fillId="0" borderId="13" xfId="0" applyBorder="1"/>
    <xf numFmtId="0" fontId="5" fillId="0" borderId="0" xfId="0" applyFont="1"/>
    <xf numFmtId="0" fontId="0" fillId="7" borderId="35" xfId="0" applyFill="1" applyBorder="1" applyAlignment="1">
      <alignment horizontal="center" vertical="center"/>
    </xf>
    <xf numFmtId="0" fontId="0" fillId="7" borderId="52" xfId="0" applyFont="1" applyFill="1" applyBorder="1" applyAlignment="1">
      <alignment horizontal="center" vertical="center"/>
    </xf>
    <xf numFmtId="0" fontId="0" fillId="7" borderId="11" xfId="0" applyFont="1" applyFill="1" applyBorder="1" applyAlignment="1">
      <alignment horizontal="center" vertical="center"/>
    </xf>
    <xf numFmtId="0" fontId="0" fillId="7" borderId="53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13" borderId="19" xfId="0" applyFill="1" applyBorder="1" applyAlignment="1">
      <alignment horizontal="center" vertical="center"/>
    </xf>
    <xf numFmtId="0" fontId="0" fillId="15" borderId="19" xfId="0" applyFill="1" applyBorder="1" applyAlignment="1">
      <alignment horizontal="center" vertical="center"/>
    </xf>
    <xf numFmtId="0" fontId="0" fillId="15" borderId="32" xfId="0" applyFill="1" applyBorder="1" applyAlignment="1">
      <alignment horizontal="center" vertical="center"/>
    </xf>
    <xf numFmtId="0" fontId="4" fillId="14" borderId="19" xfId="0" applyFont="1" applyFill="1" applyBorder="1" applyAlignment="1">
      <alignment horizontal="center" vertical="center"/>
    </xf>
    <xf numFmtId="0" fontId="3" fillId="11" borderId="13" xfId="0" applyFont="1" applyFill="1" applyBorder="1" applyAlignment="1">
      <alignment horizontal="center" vertical="center"/>
    </xf>
    <xf numFmtId="0" fontId="0" fillId="7" borderId="0" xfId="0" applyFill="1"/>
    <xf numFmtId="0" fontId="0" fillId="7" borderId="13" xfId="0" applyFill="1" applyBorder="1"/>
    <xf numFmtId="0" fontId="0" fillId="17" borderId="13" xfId="0" applyFill="1" applyBorder="1" applyAlignment="1">
      <alignment horizontal="center" vertical="center"/>
    </xf>
    <xf numFmtId="0" fontId="5" fillId="12" borderId="13" xfId="0" applyFont="1" applyFill="1" applyBorder="1" applyAlignment="1">
      <alignment horizontal="center" vertical="center"/>
    </xf>
    <xf numFmtId="0" fontId="0" fillId="19" borderId="13" xfId="0" applyFill="1" applyBorder="1" applyAlignment="1">
      <alignment horizontal="center" vertical="center"/>
    </xf>
    <xf numFmtId="0" fontId="5" fillId="19" borderId="13" xfId="0" applyFont="1" applyFill="1" applyBorder="1" applyAlignment="1">
      <alignment horizontal="center" vertical="center"/>
    </xf>
    <xf numFmtId="0" fontId="5" fillId="13" borderId="13" xfId="0" applyFont="1" applyFill="1" applyBorder="1" applyAlignment="1">
      <alignment horizontal="center" vertical="center"/>
    </xf>
    <xf numFmtId="0" fontId="5" fillId="18" borderId="13" xfId="0" applyFont="1" applyFill="1" applyBorder="1" applyAlignment="1">
      <alignment horizontal="center" vertical="center"/>
    </xf>
    <xf numFmtId="0" fontId="5" fillId="15" borderId="13" xfId="0" applyFont="1" applyFill="1" applyBorder="1" applyAlignment="1">
      <alignment horizontal="center" vertical="center"/>
    </xf>
    <xf numFmtId="0" fontId="5" fillId="17" borderId="13" xfId="0" applyFon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13" borderId="26" xfId="0" applyFill="1" applyBorder="1" applyAlignment="1">
      <alignment horizontal="center" vertical="center"/>
    </xf>
    <xf numFmtId="0" fontId="0" fillId="9" borderId="38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9" borderId="44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7" borderId="35" xfId="0" applyFont="1" applyFill="1" applyBorder="1" applyAlignment="1">
      <alignment horizontal="center" vertical="center"/>
    </xf>
    <xf numFmtId="0" fontId="6" fillId="14" borderId="13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1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12" borderId="23" xfId="0" applyFill="1" applyBorder="1" applyAlignment="1">
      <alignment horizontal="center" vertical="center"/>
    </xf>
    <xf numFmtId="0" fontId="0" fillId="7" borderId="54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9" borderId="54" xfId="0" applyFill="1" applyBorder="1" applyAlignment="1">
      <alignment horizontal="center" vertical="center"/>
    </xf>
    <xf numFmtId="0" fontId="0" fillId="9" borderId="55" xfId="0" applyFill="1" applyBorder="1" applyAlignment="1">
      <alignment horizontal="center" vertical="center"/>
    </xf>
    <xf numFmtId="0" fontId="0" fillId="7" borderId="56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9" borderId="26" xfId="0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5" borderId="13" xfId="0" applyFill="1" applyBorder="1" applyAlignment="1">
      <alignment horizontal="center" vertical="center"/>
    </xf>
    <xf numFmtId="0" fontId="0" fillId="20" borderId="13" xfId="0" applyFill="1" applyBorder="1" applyAlignment="1">
      <alignment horizontal="center" vertical="center"/>
    </xf>
    <xf numFmtId="0" fontId="0" fillId="7" borderId="57" xfId="0" applyFill="1" applyBorder="1" applyAlignment="1">
      <alignment horizontal="center" vertical="center"/>
    </xf>
    <xf numFmtId="0" fontId="0" fillId="7" borderId="58" xfId="0" applyFill="1" applyBorder="1" applyAlignment="1">
      <alignment horizontal="center" vertical="center"/>
    </xf>
    <xf numFmtId="0" fontId="0" fillId="7" borderId="60" xfId="0" applyFill="1" applyBorder="1" applyAlignment="1">
      <alignment horizontal="center" vertical="center"/>
    </xf>
    <xf numFmtId="0" fontId="0" fillId="7" borderId="61" xfId="0" applyFill="1" applyBorder="1" applyAlignment="1">
      <alignment horizontal="center" vertical="center"/>
    </xf>
    <xf numFmtId="0" fontId="0" fillId="10" borderId="32" xfId="0" applyFill="1" applyBorder="1"/>
    <xf numFmtId="0" fontId="0" fillId="10" borderId="12" xfId="0" applyFill="1" applyBorder="1"/>
    <xf numFmtId="0" fontId="0" fillId="6" borderId="23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38" xfId="0" applyFont="1" applyFill="1" applyBorder="1" applyAlignment="1">
      <alignment horizontal="center" vertical="center"/>
    </xf>
    <xf numFmtId="0" fontId="0" fillId="9" borderId="33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13" borderId="31" xfId="0" applyFill="1" applyBorder="1" applyAlignment="1">
      <alignment horizontal="center" vertical="center"/>
    </xf>
    <xf numFmtId="0" fontId="0" fillId="10" borderId="58" xfId="0" applyFill="1" applyBorder="1"/>
    <xf numFmtId="0" fontId="0" fillId="16" borderId="9" xfId="0" applyFill="1" applyBorder="1" applyAlignment="1">
      <alignment horizontal="center" vertical="center"/>
    </xf>
    <xf numFmtId="0" fontId="0" fillId="13" borderId="32" xfId="0" applyFill="1" applyBorder="1" applyAlignment="1">
      <alignment horizontal="center" vertical="center"/>
    </xf>
    <xf numFmtId="0" fontId="0" fillId="9" borderId="32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0" fillId="7" borderId="50" xfId="0" applyFont="1" applyFill="1" applyBorder="1" applyAlignment="1">
      <alignment horizontal="center" vertical="center"/>
    </xf>
    <xf numFmtId="0" fontId="0" fillId="7" borderId="59" xfId="0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40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0" fillId="13" borderId="4" xfId="0" applyFill="1" applyBorder="1" applyAlignment="1">
      <alignment horizontal="center" vertical="center"/>
    </xf>
    <xf numFmtId="0" fontId="0" fillId="13" borderId="6" xfId="0" applyFill="1" applyBorder="1" applyAlignment="1">
      <alignment horizontal="center" vertical="center"/>
    </xf>
    <xf numFmtId="0" fontId="0" fillId="13" borderId="5" xfId="0" applyFill="1" applyBorder="1" applyAlignment="1">
      <alignment horizontal="center" vertical="center"/>
    </xf>
    <xf numFmtId="0" fontId="0" fillId="13" borderId="7" xfId="0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1" fillId="15" borderId="2" xfId="0" applyFont="1" applyFill="1" applyBorder="1" applyAlignment="1">
      <alignment horizontal="center" vertical="center"/>
    </xf>
    <xf numFmtId="0" fontId="1" fillId="15" borderId="3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5" fillId="13" borderId="2" xfId="0" applyFont="1" applyFill="1" applyBorder="1" applyAlignment="1">
      <alignment horizontal="center" vertical="center"/>
    </xf>
    <xf numFmtId="0" fontId="5" fillId="13" borderId="3" xfId="0" applyFont="1" applyFill="1" applyBorder="1" applyAlignment="1">
      <alignment horizontal="center" vertical="center"/>
    </xf>
    <xf numFmtId="0" fontId="5" fillId="13" borderId="40" xfId="0" applyFont="1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13" borderId="34" xfId="0" applyFill="1" applyBorder="1" applyAlignment="1">
      <alignment horizontal="center" vertical="center"/>
    </xf>
    <xf numFmtId="0" fontId="0" fillId="13" borderId="30" xfId="0" applyFill="1" applyBorder="1" applyAlignment="1">
      <alignment horizontal="center" vertical="center"/>
    </xf>
    <xf numFmtId="0" fontId="0" fillId="13" borderId="3" xfId="0" applyFill="1" applyBorder="1" applyAlignment="1">
      <alignment horizontal="center" vertical="center"/>
    </xf>
    <xf numFmtId="0" fontId="0" fillId="13" borderId="43" xfId="0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0" fillId="13" borderId="5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AI34"/>
  <sheetViews>
    <sheetView zoomScale="80" zoomScaleNormal="80" workbookViewId="0">
      <selection activeCell="AE20" sqref="AE20"/>
    </sheetView>
  </sheetViews>
  <sheetFormatPr baseColWidth="10" defaultRowHeight="14.4" x14ac:dyDescent="0.3"/>
  <cols>
    <col min="1" max="1" width="18" style="1" bestFit="1" customWidth="1"/>
    <col min="2" max="2" width="6.88671875" style="1" bestFit="1" customWidth="1"/>
    <col min="3" max="3" width="10.6640625" style="1" customWidth="1"/>
    <col min="4" max="4" width="5.6640625" style="1" customWidth="1"/>
    <col min="5" max="5" width="10.6640625" style="1" customWidth="1"/>
    <col min="6" max="6" width="5.6640625" style="1" customWidth="1"/>
    <col min="7" max="7" width="10.6640625" style="1" customWidth="1"/>
    <col min="8" max="8" width="5.6640625" style="1" customWidth="1"/>
    <col min="9" max="9" width="10.6640625" style="1" customWidth="1"/>
    <col min="10" max="10" width="5.6640625" style="1" customWidth="1"/>
    <col min="11" max="11" width="10.6640625" style="1" customWidth="1"/>
    <col min="12" max="12" width="5.6640625" style="1" customWidth="1"/>
    <col min="13" max="13" width="10.6640625" style="1" customWidth="1"/>
    <col min="14" max="14" width="5.44140625" style="1" customWidth="1"/>
    <col min="15" max="15" width="10.6640625" style="1" customWidth="1"/>
    <col min="16" max="16" width="5.5546875" style="1" customWidth="1"/>
    <col min="17" max="17" width="10.6640625" style="1" customWidth="1"/>
    <col min="18" max="18" width="5.6640625" style="1" customWidth="1"/>
    <col min="19" max="19" width="10.6640625" style="1" customWidth="1"/>
    <col min="20" max="20" width="5.6640625" style="1" customWidth="1"/>
    <col min="21" max="21" width="10.6640625" style="1" customWidth="1"/>
    <col min="22" max="22" width="5.6640625" style="1" customWidth="1"/>
    <col min="23" max="23" width="10.6640625" style="1" customWidth="1"/>
    <col min="24" max="24" width="5.6640625" style="1" customWidth="1"/>
    <col min="25" max="25" width="10.44140625" style="1" customWidth="1"/>
    <col min="26" max="26" width="5.6640625" style="1" customWidth="1"/>
    <col min="27" max="27" width="10.6640625" style="1" customWidth="1"/>
    <col min="28" max="28" width="5.6640625" style="1" customWidth="1"/>
    <col min="29" max="29" width="10.6640625" style="1" customWidth="1"/>
    <col min="30" max="30" width="5.6640625" style="1" customWidth="1"/>
    <col min="31" max="31" width="10.6640625" style="1" customWidth="1"/>
    <col min="32" max="32" width="5.6640625" style="1" customWidth="1"/>
    <col min="33" max="33" width="10.6640625" style="1" customWidth="1"/>
    <col min="34" max="34" width="5.6640625" style="1" customWidth="1"/>
  </cols>
  <sheetData>
    <row r="1" spans="1:35" ht="30.75" customHeight="1" thickBot="1" x14ac:dyDescent="0.35">
      <c r="A1" s="197" t="s">
        <v>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9"/>
    </row>
    <row r="2" spans="1:35" ht="21" customHeight="1" thickBot="1" x14ac:dyDescent="0.35">
      <c r="A2" s="204" t="s">
        <v>0</v>
      </c>
      <c r="B2" s="206" t="s">
        <v>1</v>
      </c>
      <c r="C2" s="201" t="s">
        <v>2</v>
      </c>
      <c r="D2" s="200"/>
      <c r="E2" s="200"/>
      <c r="F2" s="200"/>
      <c r="G2" s="200"/>
      <c r="H2" s="200"/>
      <c r="I2" s="200"/>
      <c r="J2" s="200"/>
      <c r="K2" s="200"/>
      <c r="L2" s="203"/>
      <c r="M2" s="200" t="s">
        <v>3</v>
      </c>
      <c r="N2" s="200"/>
      <c r="O2" s="200"/>
      <c r="P2" s="200"/>
      <c r="Q2" s="200"/>
      <c r="R2" s="155"/>
      <c r="S2" s="201" t="s">
        <v>4</v>
      </c>
      <c r="T2" s="200"/>
      <c r="U2" s="200"/>
      <c r="V2" s="200"/>
      <c r="W2" s="200"/>
      <c r="X2" s="200"/>
      <c r="Y2" s="201" t="s">
        <v>5</v>
      </c>
      <c r="Z2" s="200"/>
      <c r="AA2" s="200"/>
      <c r="AB2" s="200"/>
      <c r="AC2" s="200"/>
      <c r="AD2" s="155"/>
      <c r="AE2" s="201" t="s">
        <v>6</v>
      </c>
      <c r="AF2" s="200"/>
      <c r="AG2" s="202"/>
      <c r="AH2" s="203"/>
    </row>
    <row r="3" spans="1:35" ht="21" customHeight="1" thickBot="1" x14ac:dyDescent="0.35">
      <c r="A3" s="205"/>
      <c r="B3" s="207"/>
      <c r="C3" s="191">
        <v>50</v>
      </c>
      <c r="D3" s="192"/>
      <c r="E3" s="193">
        <v>100</v>
      </c>
      <c r="F3" s="192"/>
      <c r="G3" s="193">
        <v>200</v>
      </c>
      <c r="H3" s="192"/>
      <c r="I3" s="193">
        <v>400</v>
      </c>
      <c r="J3" s="192"/>
      <c r="K3" s="193">
        <v>800</v>
      </c>
      <c r="L3" s="196"/>
      <c r="M3" s="208">
        <v>50</v>
      </c>
      <c r="N3" s="192"/>
      <c r="O3" s="193">
        <v>100</v>
      </c>
      <c r="P3" s="192"/>
      <c r="Q3" s="193">
        <v>200</v>
      </c>
      <c r="R3" s="196"/>
      <c r="S3" s="191">
        <v>50</v>
      </c>
      <c r="T3" s="192"/>
      <c r="U3" s="193">
        <v>100</v>
      </c>
      <c r="V3" s="192"/>
      <c r="W3" s="193">
        <v>200</v>
      </c>
      <c r="X3" s="194"/>
      <c r="Y3" s="191">
        <v>50</v>
      </c>
      <c r="Z3" s="192"/>
      <c r="AA3" s="195">
        <v>100</v>
      </c>
      <c r="AB3" s="195"/>
      <c r="AC3" s="193">
        <v>200</v>
      </c>
      <c r="AD3" s="196"/>
      <c r="AE3" s="191">
        <v>200</v>
      </c>
      <c r="AF3" s="195"/>
      <c r="AG3" s="193">
        <v>400</v>
      </c>
      <c r="AH3" s="196"/>
    </row>
    <row r="4" spans="1:35" ht="21" customHeight="1" x14ac:dyDescent="0.3">
      <c r="A4" s="22" t="s">
        <v>249</v>
      </c>
      <c r="B4" s="109">
        <v>1971</v>
      </c>
      <c r="C4" s="35" t="s">
        <v>312</v>
      </c>
      <c r="D4" s="81">
        <v>332</v>
      </c>
      <c r="E4" s="34" t="s">
        <v>780</v>
      </c>
      <c r="F4" s="50">
        <v>104</v>
      </c>
      <c r="G4" s="34" t="s">
        <v>891</v>
      </c>
      <c r="H4" s="50">
        <v>281</v>
      </c>
      <c r="I4" s="21" t="s">
        <v>972</v>
      </c>
      <c r="J4" s="90">
        <v>180</v>
      </c>
      <c r="K4" s="21"/>
      <c r="L4" s="86"/>
      <c r="M4" s="59" t="s">
        <v>314</v>
      </c>
      <c r="N4" s="81">
        <v>346</v>
      </c>
      <c r="O4" s="34"/>
      <c r="P4" s="85"/>
      <c r="Q4" s="42"/>
      <c r="R4" s="86"/>
      <c r="S4" s="8" t="s">
        <v>315</v>
      </c>
      <c r="T4" s="81">
        <v>403</v>
      </c>
      <c r="U4" s="34" t="s">
        <v>892</v>
      </c>
      <c r="V4" s="85">
        <v>537</v>
      </c>
      <c r="W4" s="42"/>
      <c r="X4" s="111"/>
      <c r="Y4" s="3"/>
      <c r="Z4" s="81"/>
      <c r="AA4" s="34"/>
      <c r="AB4" s="85"/>
      <c r="AC4" s="42"/>
      <c r="AD4" s="86"/>
      <c r="AE4" s="35"/>
      <c r="AF4" s="82"/>
      <c r="AG4" s="91"/>
      <c r="AH4" s="86"/>
      <c r="AI4" s="58">
        <f t="shared" ref="AI4:AI7" si="0">SUM(AH4,AF4,AD4,AB4,Z4,X4,V4,T4,R4,P4,N4,L4,J4,H4,F4,D4)</f>
        <v>2183</v>
      </c>
    </row>
    <row r="5" spans="1:35" ht="21" customHeight="1" x14ac:dyDescent="0.3">
      <c r="A5" s="22" t="s">
        <v>237</v>
      </c>
      <c r="B5" s="109">
        <v>1993</v>
      </c>
      <c r="C5" s="35"/>
      <c r="D5" s="81"/>
      <c r="E5" s="34"/>
      <c r="F5" s="50"/>
      <c r="G5" s="34"/>
      <c r="H5" s="50"/>
      <c r="I5" s="21"/>
      <c r="J5" s="90"/>
      <c r="K5" s="21" t="s">
        <v>337</v>
      </c>
      <c r="L5" s="85">
        <v>390</v>
      </c>
      <c r="M5" s="8"/>
      <c r="N5" s="81"/>
      <c r="O5" s="34"/>
      <c r="P5" s="85"/>
      <c r="Q5" s="42"/>
      <c r="R5" s="88"/>
      <c r="S5" s="8"/>
      <c r="T5" s="81"/>
      <c r="U5" s="34" t="s">
        <v>338</v>
      </c>
      <c r="V5" s="85">
        <v>610</v>
      </c>
      <c r="W5" s="42"/>
      <c r="X5" s="87"/>
      <c r="Y5" s="60" t="s">
        <v>339</v>
      </c>
      <c r="Z5" s="81">
        <v>602</v>
      </c>
      <c r="AA5" s="34"/>
      <c r="AB5" s="85"/>
      <c r="AC5" s="42"/>
      <c r="AD5" s="89"/>
      <c r="AE5" s="35" t="s">
        <v>340</v>
      </c>
      <c r="AF5" s="82">
        <v>446</v>
      </c>
      <c r="AG5" s="91"/>
      <c r="AH5" s="89"/>
      <c r="AI5" s="58">
        <f t="shared" si="0"/>
        <v>2048</v>
      </c>
    </row>
    <row r="6" spans="1:35" ht="21" customHeight="1" x14ac:dyDescent="0.3">
      <c r="A6" s="22" t="s">
        <v>375</v>
      </c>
      <c r="B6" s="102">
        <v>2006</v>
      </c>
      <c r="C6" s="35" t="s">
        <v>393</v>
      </c>
      <c r="D6" s="81">
        <v>846</v>
      </c>
      <c r="E6" s="34" t="s">
        <v>493</v>
      </c>
      <c r="F6" s="50">
        <v>830</v>
      </c>
      <c r="G6" s="34" t="s">
        <v>930</v>
      </c>
      <c r="H6" s="50">
        <v>707</v>
      </c>
      <c r="I6" s="150" t="s">
        <v>494</v>
      </c>
      <c r="J6" s="90">
        <v>747</v>
      </c>
      <c r="K6" s="21"/>
      <c r="L6" s="87"/>
      <c r="M6" s="60" t="s">
        <v>522</v>
      </c>
      <c r="N6" s="81">
        <v>745</v>
      </c>
      <c r="O6" s="34" t="s">
        <v>380</v>
      </c>
      <c r="P6" s="85">
        <v>554</v>
      </c>
      <c r="Q6" s="42"/>
      <c r="R6" s="88"/>
      <c r="S6" s="35"/>
      <c r="T6" s="81"/>
      <c r="U6" s="34" t="s">
        <v>973</v>
      </c>
      <c r="V6" s="85">
        <v>620</v>
      </c>
      <c r="W6" s="42"/>
      <c r="X6" s="85"/>
      <c r="Y6" s="35" t="s">
        <v>495</v>
      </c>
      <c r="Z6" s="81">
        <v>726</v>
      </c>
      <c r="AA6" s="34" t="s">
        <v>931</v>
      </c>
      <c r="AB6" s="85">
        <v>748</v>
      </c>
      <c r="AC6" s="42"/>
      <c r="AD6" s="89"/>
      <c r="AE6" s="35" t="s">
        <v>394</v>
      </c>
      <c r="AF6" s="82">
        <v>696</v>
      </c>
      <c r="AG6" s="91"/>
      <c r="AH6" s="89"/>
      <c r="AI6" s="58">
        <f t="shared" si="0"/>
        <v>7219</v>
      </c>
    </row>
    <row r="7" spans="1:35" ht="21" customHeight="1" x14ac:dyDescent="0.3">
      <c r="A7" s="22" t="s">
        <v>26</v>
      </c>
      <c r="B7" s="102">
        <v>2008</v>
      </c>
      <c r="C7" s="35" t="s">
        <v>942</v>
      </c>
      <c r="D7" s="81">
        <v>907</v>
      </c>
      <c r="E7" s="34" t="s">
        <v>764</v>
      </c>
      <c r="F7" s="50">
        <v>804</v>
      </c>
      <c r="G7" s="34" t="s">
        <v>943</v>
      </c>
      <c r="H7" s="50">
        <v>708</v>
      </c>
      <c r="I7" s="34" t="s">
        <v>383</v>
      </c>
      <c r="J7" s="50">
        <v>676</v>
      </c>
      <c r="K7" s="9"/>
      <c r="L7" s="87"/>
      <c r="M7" s="35" t="s">
        <v>725</v>
      </c>
      <c r="N7" s="81">
        <v>773</v>
      </c>
      <c r="O7" s="34" t="s">
        <v>635</v>
      </c>
      <c r="P7" s="85">
        <v>829</v>
      </c>
      <c r="Q7" s="42" t="s">
        <v>496</v>
      </c>
      <c r="R7" s="87">
        <v>760</v>
      </c>
      <c r="S7" s="35" t="s">
        <v>765</v>
      </c>
      <c r="T7" s="81">
        <v>861</v>
      </c>
      <c r="U7" s="34" t="s">
        <v>974</v>
      </c>
      <c r="V7" s="85">
        <v>845</v>
      </c>
      <c r="W7" s="42" t="s">
        <v>975</v>
      </c>
      <c r="X7" s="87">
        <v>775</v>
      </c>
      <c r="Y7" s="35" t="s">
        <v>976</v>
      </c>
      <c r="Z7" s="81">
        <v>901</v>
      </c>
      <c r="AA7" s="34" t="s">
        <v>636</v>
      </c>
      <c r="AB7" s="85">
        <v>852</v>
      </c>
      <c r="AC7" s="42" t="s">
        <v>953</v>
      </c>
      <c r="AD7" s="89">
        <v>630</v>
      </c>
      <c r="AE7" s="35" t="s">
        <v>977</v>
      </c>
      <c r="AF7" s="82">
        <v>809</v>
      </c>
      <c r="AG7" s="91" t="s">
        <v>944</v>
      </c>
      <c r="AH7" s="87">
        <v>688</v>
      </c>
      <c r="AI7" s="58">
        <f t="shared" si="0"/>
        <v>11818</v>
      </c>
    </row>
    <row r="8" spans="1:35" ht="21" hidden="1" customHeight="1" x14ac:dyDescent="0.3">
      <c r="A8" s="22" t="s">
        <v>27</v>
      </c>
      <c r="B8" s="102">
        <v>2008</v>
      </c>
      <c r="C8" s="35"/>
      <c r="D8" s="81"/>
      <c r="E8" s="34" t="s">
        <v>277</v>
      </c>
      <c r="F8" s="50">
        <v>352</v>
      </c>
      <c r="G8" s="34" t="s">
        <v>278</v>
      </c>
      <c r="H8" s="50">
        <v>464</v>
      </c>
      <c r="I8" s="34"/>
      <c r="J8" s="82"/>
      <c r="K8" s="77"/>
      <c r="L8" s="87"/>
      <c r="M8" s="35"/>
      <c r="N8" s="81"/>
      <c r="O8" s="34" t="s">
        <v>279</v>
      </c>
      <c r="P8" s="85">
        <v>423</v>
      </c>
      <c r="Q8" s="42" t="s">
        <v>280</v>
      </c>
      <c r="R8" s="87">
        <v>407</v>
      </c>
      <c r="S8" s="35"/>
      <c r="T8" s="81"/>
      <c r="U8" s="34"/>
      <c r="V8" s="85"/>
      <c r="W8" s="42"/>
      <c r="X8" s="87"/>
      <c r="Y8" s="35" t="s">
        <v>281</v>
      </c>
      <c r="Z8" s="81">
        <v>396</v>
      </c>
      <c r="AA8" s="34" t="s">
        <v>282</v>
      </c>
      <c r="AB8" s="85">
        <v>306</v>
      </c>
      <c r="AC8" s="34"/>
      <c r="AD8" s="82"/>
      <c r="AE8" s="35" t="s">
        <v>283</v>
      </c>
      <c r="AF8" s="82">
        <v>402</v>
      </c>
      <c r="AG8" s="34"/>
      <c r="AH8" s="87"/>
      <c r="AI8" s="58">
        <f t="shared" ref="AI8:AI25" si="1">SUM(AH8,AF8,AD8,AB8,Z8,X8,V8,T8,R8,P8,N8,L8,J8,H8,F8,D8)</f>
        <v>2750</v>
      </c>
    </row>
    <row r="9" spans="1:35" ht="21" customHeight="1" x14ac:dyDescent="0.3">
      <c r="A9" s="22" t="s">
        <v>381</v>
      </c>
      <c r="B9" s="106">
        <v>2009</v>
      </c>
      <c r="C9" s="35" t="s">
        <v>766</v>
      </c>
      <c r="D9" s="81">
        <v>805</v>
      </c>
      <c r="E9" s="34" t="s">
        <v>978</v>
      </c>
      <c r="F9" s="50">
        <v>686</v>
      </c>
      <c r="G9" s="34" t="s">
        <v>767</v>
      </c>
      <c r="H9" s="50">
        <v>700</v>
      </c>
      <c r="I9" s="42" t="s">
        <v>241</v>
      </c>
      <c r="J9" s="50">
        <v>673</v>
      </c>
      <c r="K9" s="9"/>
      <c r="L9" s="82"/>
      <c r="M9" s="35" t="s">
        <v>960</v>
      </c>
      <c r="N9" s="81">
        <v>751</v>
      </c>
      <c r="O9" s="34" t="s">
        <v>384</v>
      </c>
      <c r="P9" s="85">
        <v>626</v>
      </c>
      <c r="Q9" s="42"/>
      <c r="R9" s="87"/>
      <c r="S9" s="35" t="s">
        <v>768</v>
      </c>
      <c r="T9" s="81">
        <v>539</v>
      </c>
      <c r="U9" s="34" t="s">
        <v>979</v>
      </c>
      <c r="V9" s="85">
        <v>469</v>
      </c>
      <c r="W9" s="42" t="s">
        <v>769</v>
      </c>
      <c r="X9" s="87">
        <v>526</v>
      </c>
      <c r="Y9" s="35" t="s">
        <v>770</v>
      </c>
      <c r="Z9" s="81">
        <v>847</v>
      </c>
      <c r="AA9" s="34" t="s">
        <v>928</v>
      </c>
      <c r="AB9" s="85">
        <v>672</v>
      </c>
      <c r="AC9" s="34" t="s">
        <v>771</v>
      </c>
      <c r="AD9" s="82">
        <v>551</v>
      </c>
      <c r="AE9" s="35"/>
      <c r="AF9" s="82"/>
      <c r="AG9" s="34" t="s">
        <v>929</v>
      </c>
      <c r="AH9" s="87">
        <v>622</v>
      </c>
      <c r="AI9" s="58">
        <f t="shared" si="1"/>
        <v>8467</v>
      </c>
    </row>
    <row r="10" spans="1:35" ht="21" customHeight="1" x14ac:dyDescent="0.3">
      <c r="A10" s="22" t="s">
        <v>28</v>
      </c>
      <c r="B10" s="106">
        <v>2009</v>
      </c>
      <c r="C10" s="35" t="s">
        <v>386</v>
      </c>
      <c r="D10" s="81">
        <v>591</v>
      </c>
      <c r="E10" s="34" t="s">
        <v>957</v>
      </c>
      <c r="F10" s="50">
        <v>553</v>
      </c>
      <c r="G10" s="34" t="s">
        <v>292</v>
      </c>
      <c r="H10" s="50">
        <v>291</v>
      </c>
      <c r="I10" s="42"/>
      <c r="J10" s="50"/>
      <c r="K10" s="9"/>
      <c r="L10" s="82"/>
      <c r="M10" s="35" t="s">
        <v>958</v>
      </c>
      <c r="N10" s="81">
        <v>687</v>
      </c>
      <c r="O10" s="34" t="s">
        <v>293</v>
      </c>
      <c r="P10" s="85">
        <v>285</v>
      </c>
      <c r="Q10" s="18"/>
      <c r="R10" s="87"/>
      <c r="S10" s="35" t="s">
        <v>272</v>
      </c>
      <c r="T10" s="81">
        <v>31</v>
      </c>
      <c r="U10" s="34"/>
      <c r="V10" s="85"/>
      <c r="W10" s="34" t="s">
        <v>273</v>
      </c>
      <c r="X10" s="87">
        <v>91</v>
      </c>
      <c r="Y10" s="35" t="s">
        <v>387</v>
      </c>
      <c r="Z10" s="81">
        <v>420</v>
      </c>
      <c r="AA10" s="34" t="s">
        <v>294</v>
      </c>
      <c r="AB10" s="85">
        <v>243</v>
      </c>
      <c r="AC10" s="34" t="s">
        <v>959</v>
      </c>
      <c r="AD10" s="82">
        <v>334</v>
      </c>
      <c r="AE10" s="35" t="s">
        <v>274</v>
      </c>
      <c r="AF10" s="82">
        <v>164</v>
      </c>
      <c r="AG10" s="9"/>
      <c r="AH10" s="87"/>
      <c r="AI10" s="58">
        <f t="shared" si="1"/>
        <v>3690</v>
      </c>
    </row>
    <row r="11" spans="1:35" ht="21" hidden="1" customHeight="1" x14ac:dyDescent="0.3">
      <c r="A11" s="6" t="s">
        <v>7</v>
      </c>
      <c r="B11" s="7">
        <v>2002</v>
      </c>
      <c r="C11" s="35" t="s">
        <v>30</v>
      </c>
      <c r="D11" s="81"/>
      <c r="E11" s="34" t="s">
        <v>32</v>
      </c>
      <c r="F11" s="50"/>
      <c r="G11" s="34" t="s">
        <v>35</v>
      </c>
      <c r="H11" s="50"/>
      <c r="I11" s="42" t="s">
        <v>37</v>
      </c>
      <c r="J11" s="83"/>
      <c r="K11" s="78"/>
      <c r="L11" s="81"/>
      <c r="M11" s="60" t="s">
        <v>38</v>
      </c>
      <c r="N11" s="81"/>
      <c r="O11" s="34" t="s">
        <v>40</v>
      </c>
      <c r="P11" s="85"/>
      <c r="Q11" s="10" t="s">
        <v>42</v>
      </c>
      <c r="R11" s="82"/>
      <c r="S11" s="35" t="s">
        <v>43</v>
      </c>
      <c r="T11" s="81"/>
      <c r="U11" s="34" t="s">
        <v>44</v>
      </c>
      <c r="V11" s="85"/>
      <c r="W11" s="32" t="s">
        <v>46</v>
      </c>
      <c r="X11" s="82"/>
      <c r="Y11" s="35" t="s">
        <v>47</v>
      </c>
      <c r="Z11" s="81"/>
      <c r="AA11" s="34" t="s">
        <v>48</v>
      </c>
      <c r="AB11" s="85"/>
      <c r="AC11" s="10"/>
      <c r="AD11" s="82"/>
      <c r="AE11" s="35" t="s">
        <v>50</v>
      </c>
      <c r="AF11" s="82"/>
      <c r="AG11" s="9"/>
      <c r="AH11" s="87" t="s">
        <v>52</v>
      </c>
      <c r="AI11" s="58">
        <f t="shared" si="1"/>
        <v>0</v>
      </c>
    </row>
    <row r="12" spans="1:35" ht="21" hidden="1" customHeight="1" x14ac:dyDescent="0.3">
      <c r="A12" s="6" t="s">
        <v>8</v>
      </c>
      <c r="B12" s="7">
        <v>2003</v>
      </c>
      <c r="C12" s="35" t="s">
        <v>31</v>
      </c>
      <c r="D12" s="81"/>
      <c r="E12" s="34" t="s">
        <v>34</v>
      </c>
      <c r="F12" s="50"/>
      <c r="G12" s="34" t="s">
        <v>36</v>
      </c>
      <c r="H12" s="50"/>
      <c r="I12" s="44"/>
      <c r="J12" s="84"/>
      <c r="K12" s="79"/>
      <c r="L12" s="147"/>
      <c r="M12" s="60"/>
      <c r="N12" s="81"/>
      <c r="O12" s="34" t="s">
        <v>41</v>
      </c>
      <c r="P12" s="85"/>
      <c r="Q12" s="10"/>
      <c r="R12" s="82"/>
      <c r="S12" s="35"/>
      <c r="T12" s="81"/>
      <c r="U12" s="34" t="s">
        <v>45</v>
      </c>
      <c r="V12" s="85"/>
      <c r="W12" s="36"/>
      <c r="X12" s="177"/>
      <c r="Y12" s="35"/>
      <c r="Z12" s="81"/>
      <c r="AA12" s="34" t="s">
        <v>49</v>
      </c>
      <c r="AB12" s="85"/>
      <c r="AC12" s="178"/>
      <c r="AD12" s="82"/>
      <c r="AE12" s="35" t="s">
        <v>51</v>
      </c>
      <c r="AF12" s="82"/>
      <c r="AG12" s="9"/>
      <c r="AH12" s="87"/>
      <c r="AI12" s="58">
        <f t="shared" si="1"/>
        <v>0</v>
      </c>
    </row>
    <row r="13" spans="1:35" ht="21" customHeight="1" x14ac:dyDescent="0.3">
      <c r="A13" s="51" t="s">
        <v>430</v>
      </c>
      <c r="B13" s="166">
        <v>2010</v>
      </c>
      <c r="C13" s="35" t="s">
        <v>276</v>
      </c>
      <c r="D13" s="81">
        <v>374</v>
      </c>
      <c r="E13" s="34" t="s">
        <v>789</v>
      </c>
      <c r="F13" s="50">
        <v>307</v>
      </c>
      <c r="G13" s="34" t="s">
        <v>790</v>
      </c>
      <c r="H13" s="85">
        <v>389</v>
      </c>
      <c r="I13" s="34"/>
      <c r="J13" s="85"/>
      <c r="K13" s="18"/>
      <c r="L13" s="88"/>
      <c r="M13" s="60"/>
      <c r="N13" s="81"/>
      <c r="O13" s="34"/>
      <c r="P13" s="85"/>
      <c r="Q13" s="34"/>
      <c r="R13" s="82"/>
      <c r="S13" s="35" t="s">
        <v>791</v>
      </c>
      <c r="T13" s="81">
        <v>192</v>
      </c>
      <c r="U13" s="34" t="s">
        <v>792</v>
      </c>
      <c r="V13" s="85">
        <v>271</v>
      </c>
      <c r="W13" s="34"/>
      <c r="X13" s="88"/>
      <c r="Y13" s="60" t="s">
        <v>793</v>
      </c>
      <c r="Z13" s="81">
        <v>208</v>
      </c>
      <c r="AA13" s="34"/>
      <c r="AB13" s="85"/>
      <c r="AC13" s="9"/>
      <c r="AD13" s="82"/>
      <c r="AE13" s="35"/>
      <c r="AF13" s="82"/>
      <c r="AG13" s="9"/>
      <c r="AH13" s="87"/>
      <c r="AI13" s="58">
        <f t="shared" si="1"/>
        <v>1741</v>
      </c>
    </row>
    <row r="14" spans="1:35" ht="21" customHeight="1" x14ac:dyDescent="0.3">
      <c r="A14" s="51" t="s">
        <v>202</v>
      </c>
      <c r="B14" s="166">
        <v>2010</v>
      </c>
      <c r="C14" s="35" t="s">
        <v>772</v>
      </c>
      <c r="D14" s="81">
        <v>578</v>
      </c>
      <c r="E14" s="34" t="s">
        <v>673</v>
      </c>
      <c r="F14" s="50">
        <v>452</v>
      </c>
      <c r="G14" s="34" t="s">
        <v>949</v>
      </c>
      <c r="H14" s="50">
        <v>413</v>
      </c>
      <c r="I14" s="34"/>
      <c r="J14" s="50"/>
      <c r="K14" s="9"/>
      <c r="L14" s="87"/>
      <c r="M14" s="35" t="s">
        <v>773</v>
      </c>
      <c r="N14" s="81">
        <v>459</v>
      </c>
      <c r="O14" s="34" t="s">
        <v>774</v>
      </c>
      <c r="P14" s="85">
        <v>415</v>
      </c>
      <c r="Q14" s="34"/>
      <c r="R14" s="85"/>
      <c r="S14" s="35" t="s">
        <v>950</v>
      </c>
      <c r="T14" s="81">
        <v>530</v>
      </c>
      <c r="U14" s="34" t="s">
        <v>956</v>
      </c>
      <c r="V14" s="85">
        <v>523</v>
      </c>
      <c r="W14" s="34" t="s">
        <v>776</v>
      </c>
      <c r="X14" s="87">
        <v>448</v>
      </c>
      <c r="Y14" s="60"/>
      <c r="Z14" s="81"/>
      <c r="AA14" s="34"/>
      <c r="AB14" s="85"/>
      <c r="AC14" s="9"/>
      <c r="AD14" s="85"/>
      <c r="AE14" s="35"/>
      <c r="AF14" s="82"/>
      <c r="AG14" s="9"/>
      <c r="AH14" s="87"/>
      <c r="AI14" s="58">
        <f t="shared" si="1"/>
        <v>3818</v>
      </c>
    </row>
    <row r="15" spans="1:35" ht="21" customHeight="1" x14ac:dyDescent="0.3">
      <c r="A15" s="51" t="s">
        <v>598</v>
      </c>
      <c r="B15" s="166">
        <v>2010</v>
      </c>
      <c r="C15" s="35"/>
      <c r="D15" s="81"/>
      <c r="E15" s="34" t="s">
        <v>980</v>
      </c>
      <c r="F15" s="50">
        <v>438</v>
      </c>
      <c r="G15" s="34" t="s">
        <v>777</v>
      </c>
      <c r="H15" s="50">
        <v>441</v>
      </c>
      <c r="I15" s="34" t="s">
        <v>981</v>
      </c>
      <c r="J15" s="50">
        <v>362</v>
      </c>
      <c r="K15" s="9"/>
      <c r="L15" s="85"/>
      <c r="M15" s="35"/>
      <c r="N15" s="81"/>
      <c r="O15" s="34" t="s">
        <v>778</v>
      </c>
      <c r="P15" s="85">
        <v>499</v>
      </c>
      <c r="Q15" s="34"/>
      <c r="R15" s="85"/>
      <c r="S15" s="35" t="s">
        <v>779</v>
      </c>
      <c r="T15" s="81">
        <v>481</v>
      </c>
      <c r="U15" s="34" t="s">
        <v>780</v>
      </c>
      <c r="V15" s="85">
        <v>551</v>
      </c>
      <c r="W15" s="34"/>
      <c r="X15" s="85"/>
      <c r="Y15" s="35" t="s">
        <v>781</v>
      </c>
      <c r="Z15" s="81">
        <v>449</v>
      </c>
      <c r="AA15" s="34"/>
      <c r="AB15" s="85"/>
      <c r="AC15" s="9"/>
      <c r="AD15" s="85"/>
      <c r="AE15" s="35" t="s">
        <v>782</v>
      </c>
      <c r="AF15" s="82">
        <v>475</v>
      </c>
      <c r="AG15" s="9"/>
      <c r="AH15" s="87"/>
      <c r="AI15" s="58">
        <f t="shared" si="1"/>
        <v>3696</v>
      </c>
    </row>
    <row r="16" spans="1:35" ht="21" customHeight="1" x14ac:dyDescent="0.3">
      <c r="A16" s="6" t="s">
        <v>203</v>
      </c>
      <c r="B16" s="166">
        <v>2010</v>
      </c>
      <c r="C16" s="35" t="s">
        <v>938</v>
      </c>
      <c r="D16" s="81">
        <v>720</v>
      </c>
      <c r="E16" s="34" t="s">
        <v>951</v>
      </c>
      <c r="F16" s="50">
        <v>587</v>
      </c>
      <c r="G16" s="34" t="s">
        <v>939</v>
      </c>
      <c r="H16" s="50">
        <v>570</v>
      </c>
      <c r="I16" s="34"/>
      <c r="J16" s="50"/>
      <c r="K16" s="9"/>
      <c r="L16" s="87"/>
      <c r="M16" s="121" t="s">
        <v>952</v>
      </c>
      <c r="N16" s="81">
        <v>707</v>
      </c>
      <c r="O16" s="34" t="s">
        <v>940</v>
      </c>
      <c r="P16" s="85">
        <v>674</v>
      </c>
      <c r="Q16" s="34" t="s">
        <v>941</v>
      </c>
      <c r="R16" s="87">
        <v>591</v>
      </c>
      <c r="S16" s="60"/>
      <c r="T16" s="81"/>
      <c r="U16" s="34" t="s">
        <v>385</v>
      </c>
      <c r="V16" s="85">
        <v>439</v>
      </c>
      <c r="W16" s="34"/>
      <c r="X16" s="87"/>
      <c r="Y16" s="60"/>
      <c r="Z16" s="81"/>
      <c r="AA16" s="34"/>
      <c r="AB16" s="85"/>
      <c r="AC16" s="9"/>
      <c r="AD16" s="85"/>
      <c r="AE16" s="35"/>
      <c r="AF16" s="82"/>
      <c r="AG16" s="9"/>
      <c r="AH16" s="87"/>
      <c r="AI16" s="58">
        <f t="shared" si="1"/>
        <v>4288</v>
      </c>
    </row>
    <row r="17" spans="1:35" ht="21" customHeight="1" x14ac:dyDescent="0.3">
      <c r="A17" s="6" t="s">
        <v>29</v>
      </c>
      <c r="B17" s="166">
        <v>2010</v>
      </c>
      <c r="C17" s="35"/>
      <c r="D17" s="81"/>
      <c r="E17" s="34" t="s">
        <v>954</v>
      </c>
      <c r="F17" s="50">
        <v>494</v>
      </c>
      <c r="G17" s="34" t="s">
        <v>783</v>
      </c>
      <c r="H17" s="50">
        <v>317</v>
      </c>
      <c r="I17" s="42" t="s">
        <v>955</v>
      </c>
      <c r="J17" s="85">
        <v>461</v>
      </c>
      <c r="K17" s="44" t="s">
        <v>945</v>
      </c>
      <c r="L17" s="87">
        <v>414</v>
      </c>
      <c r="M17" s="33"/>
      <c r="N17" s="81"/>
      <c r="O17" s="34" t="s">
        <v>784</v>
      </c>
      <c r="P17" s="85">
        <v>403</v>
      </c>
      <c r="Q17" s="42" t="s">
        <v>946</v>
      </c>
      <c r="R17" s="87">
        <v>375</v>
      </c>
      <c r="S17" s="35" t="s">
        <v>947</v>
      </c>
      <c r="T17" s="81">
        <v>503</v>
      </c>
      <c r="U17" s="34" t="s">
        <v>785</v>
      </c>
      <c r="V17" s="85">
        <v>530</v>
      </c>
      <c r="W17" s="42" t="s">
        <v>948</v>
      </c>
      <c r="X17" s="87">
        <v>488</v>
      </c>
      <c r="Y17" s="35" t="s">
        <v>786</v>
      </c>
      <c r="Z17" s="81">
        <v>346</v>
      </c>
      <c r="AA17" s="34"/>
      <c r="AB17" s="85"/>
      <c r="AC17" s="18"/>
      <c r="AD17" s="87"/>
      <c r="AE17" s="35" t="s">
        <v>295</v>
      </c>
      <c r="AF17" s="82">
        <v>224</v>
      </c>
      <c r="AG17" s="9"/>
      <c r="AH17" s="87"/>
      <c r="AI17" s="58">
        <f t="shared" si="1"/>
        <v>4555</v>
      </c>
    </row>
    <row r="18" spans="1:35" ht="21" customHeight="1" x14ac:dyDescent="0.3">
      <c r="A18" s="51" t="s">
        <v>297</v>
      </c>
      <c r="B18" s="104">
        <v>2011</v>
      </c>
      <c r="C18" s="35" t="s">
        <v>966</v>
      </c>
      <c r="D18" s="81">
        <v>722</v>
      </c>
      <c r="E18" s="34" t="s">
        <v>967</v>
      </c>
      <c r="F18" s="50">
        <v>598</v>
      </c>
      <c r="G18" s="34" t="s">
        <v>298</v>
      </c>
      <c r="H18" s="50">
        <v>345</v>
      </c>
      <c r="I18" s="44"/>
      <c r="J18" s="85"/>
      <c r="K18" s="77"/>
      <c r="L18" s="85"/>
      <c r="M18" s="35" t="s">
        <v>968</v>
      </c>
      <c r="N18" s="81">
        <v>600</v>
      </c>
      <c r="O18" s="34" t="s">
        <v>300</v>
      </c>
      <c r="P18" s="85">
        <v>427</v>
      </c>
      <c r="Q18" s="42"/>
      <c r="R18" s="87"/>
      <c r="S18" s="35"/>
      <c r="T18" s="81"/>
      <c r="U18" s="34" t="s">
        <v>301</v>
      </c>
      <c r="V18" s="85">
        <v>453</v>
      </c>
      <c r="W18" s="34"/>
      <c r="X18" s="82"/>
      <c r="Y18" s="35" t="s">
        <v>969</v>
      </c>
      <c r="Z18" s="81">
        <v>672</v>
      </c>
      <c r="AA18" s="34" t="s">
        <v>970</v>
      </c>
      <c r="AB18" s="85">
        <v>558</v>
      </c>
      <c r="AC18" s="18" t="s">
        <v>971</v>
      </c>
      <c r="AD18" s="87">
        <v>364</v>
      </c>
      <c r="AE18" s="35" t="s">
        <v>302</v>
      </c>
      <c r="AF18" s="82">
        <v>342</v>
      </c>
      <c r="AG18" s="9"/>
      <c r="AH18" s="87"/>
      <c r="AI18" s="58">
        <f t="shared" si="1"/>
        <v>5081</v>
      </c>
    </row>
    <row r="19" spans="1:35" ht="21" customHeight="1" x14ac:dyDescent="0.3">
      <c r="A19" s="145" t="s">
        <v>296</v>
      </c>
      <c r="B19" s="146">
        <v>2011</v>
      </c>
      <c r="C19" s="33"/>
      <c r="D19" s="147"/>
      <c r="E19" s="34" t="s">
        <v>303</v>
      </c>
      <c r="F19" s="50">
        <v>205</v>
      </c>
      <c r="G19" s="34" t="s">
        <v>304</v>
      </c>
      <c r="H19" s="85">
        <v>132</v>
      </c>
      <c r="I19" s="34" t="s">
        <v>305</v>
      </c>
      <c r="J19" s="81">
        <v>145</v>
      </c>
      <c r="K19" s="9"/>
      <c r="L19" s="149"/>
      <c r="M19" s="129"/>
      <c r="N19" s="50"/>
      <c r="O19" s="34"/>
      <c r="P19" s="85"/>
      <c r="Q19" s="42"/>
      <c r="R19" s="87"/>
      <c r="S19" s="35" t="s">
        <v>306</v>
      </c>
      <c r="T19" s="81">
        <v>238</v>
      </c>
      <c r="U19" s="34" t="s">
        <v>307</v>
      </c>
      <c r="V19" s="85">
        <v>237</v>
      </c>
      <c r="W19" s="34" t="s">
        <v>308</v>
      </c>
      <c r="X19" s="149">
        <v>233</v>
      </c>
      <c r="Y19" s="35"/>
      <c r="Z19" s="81"/>
      <c r="AA19" s="9" t="s">
        <v>309</v>
      </c>
      <c r="AB19" s="85">
        <v>148</v>
      </c>
      <c r="AC19" s="9"/>
      <c r="AD19" s="149"/>
      <c r="AE19" s="35" t="s">
        <v>310</v>
      </c>
      <c r="AF19" s="82">
        <v>148</v>
      </c>
      <c r="AG19" s="9"/>
      <c r="AH19" s="87"/>
      <c r="AI19" s="58">
        <f t="shared" ref="AI19:AI24" si="2">SUM(AH19,AF19,AD19,AB19,Z19,X19,V19,T19,R19,P19,N19,L19,J19,H19,F19,D19)</f>
        <v>1486</v>
      </c>
    </row>
    <row r="20" spans="1:35" ht="21" customHeight="1" x14ac:dyDescent="0.3">
      <c r="A20" s="145" t="s">
        <v>317</v>
      </c>
      <c r="B20" s="182">
        <v>2011</v>
      </c>
      <c r="C20" s="33"/>
      <c r="D20" s="147"/>
      <c r="E20" s="157" t="s">
        <v>984</v>
      </c>
      <c r="F20" s="164">
        <v>345</v>
      </c>
      <c r="G20" s="34" t="s">
        <v>985</v>
      </c>
      <c r="H20" s="183">
        <v>302</v>
      </c>
      <c r="I20" s="34"/>
      <c r="J20" s="147"/>
      <c r="K20" s="163"/>
      <c r="L20" s="82"/>
      <c r="M20" s="129"/>
      <c r="N20" s="50"/>
      <c r="O20" s="34"/>
      <c r="P20" s="85"/>
      <c r="Q20" s="42"/>
      <c r="R20" s="87"/>
      <c r="S20" s="60"/>
      <c r="T20" s="81"/>
      <c r="U20" s="34" t="s">
        <v>986</v>
      </c>
      <c r="V20" s="85">
        <v>446</v>
      </c>
      <c r="W20" s="34"/>
      <c r="X20" s="82"/>
      <c r="Y20" s="35"/>
      <c r="Z20" s="81"/>
      <c r="AA20" s="9"/>
      <c r="AB20" s="85"/>
      <c r="AC20" s="9"/>
      <c r="AD20" s="82"/>
      <c r="AE20" s="35"/>
      <c r="AF20" s="82"/>
      <c r="AG20" s="9"/>
      <c r="AH20" s="87"/>
      <c r="AI20" s="58">
        <f t="shared" si="2"/>
        <v>1093</v>
      </c>
    </row>
    <row r="21" spans="1:35" ht="21" customHeight="1" x14ac:dyDescent="0.3">
      <c r="A21" s="145" t="s">
        <v>316</v>
      </c>
      <c r="B21" s="101">
        <v>2011</v>
      </c>
      <c r="C21" s="33" t="s">
        <v>932</v>
      </c>
      <c r="D21" s="164">
        <v>539</v>
      </c>
      <c r="E21" s="34" t="s">
        <v>961</v>
      </c>
      <c r="F21" s="164">
        <v>444</v>
      </c>
      <c r="G21" s="34" t="s">
        <v>788</v>
      </c>
      <c r="H21" s="164">
        <v>313</v>
      </c>
      <c r="I21" s="34" t="s">
        <v>982</v>
      </c>
      <c r="J21" s="164">
        <v>300</v>
      </c>
      <c r="K21" s="163"/>
      <c r="L21" s="85"/>
      <c r="M21" s="35" t="s">
        <v>962</v>
      </c>
      <c r="N21" s="50">
        <v>516</v>
      </c>
      <c r="O21" s="34" t="s">
        <v>933</v>
      </c>
      <c r="P21" s="50">
        <v>440</v>
      </c>
      <c r="Q21" s="34" t="s">
        <v>934</v>
      </c>
      <c r="R21" s="87">
        <v>402</v>
      </c>
      <c r="S21" s="60" t="s">
        <v>935</v>
      </c>
      <c r="T21" s="50">
        <v>419</v>
      </c>
      <c r="U21" s="34" t="s">
        <v>458</v>
      </c>
      <c r="V21" s="50">
        <v>183</v>
      </c>
      <c r="W21" s="34" t="s">
        <v>459</v>
      </c>
      <c r="X21" s="85">
        <v>158</v>
      </c>
      <c r="Y21" s="35" t="s">
        <v>936</v>
      </c>
      <c r="Z21" s="50">
        <v>515</v>
      </c>
      <c r="AA21" s="9"/>
      <c r="AB21" s="50"/>
      <c r="AC21" s="9"/>
      <c r="AD21" s="85"/>
      <c r="AE21" s="35" t="s">
        <v>983</v>
      </c>
      <c r="AF21" s="50">
        <v>384</v>
      </c>
      <c r="AG21" s="9"/>
      <c r="AH21" s="85"/>
      <c r="AI21" s="180">
        <f t="shared" si="2"/>
        <v>4613</v>
      </c>
    </row>
    <row r="22" spans="1:35" ht="21" customHeight="1" x14ac:dyDescent="0.3">
      <c r="A22" s="145" t="s">
        <v>320</v>
      </c>
      <c r="B22" s="179">
        <v>2012</v>
      </c>
      <c r="C22" s="35"/>
      <c r="D22" s="164"/>
      <c r="E22" s="34"/>
      <c r="F22" s="164"/>
      <c r="G22" s="157" t="s">
        <v>798</v>
      </c>
      <c r="H22" s="164">
        <v>60</v>
      </c>
      <c r="I22" s="34"/>
      <c r="J22" s="164"/>
      <c r="K22" s="163"/>
      <c r="L22" s="85"/>
      <c r="M22" s="35"/>
      <c r="N22" s="50"/>
      <c r="O22" s="34" t="s">
        <v>799</v>
      </c>
      <c r="P22" s="50">
        <v>157</v>
      </c>
      <c r="Q22" s="9"/>
      <c r="R22" s="87"/>
      <c r="S22" s="60"/>
      <c r="T22" s="50"/>
      <c r="U22" s="34"/>
      <c r="V22" s="50"/>
      <c r="W22" s="34"/>
      <c r="X22" s="85"/>
      <c r="Y22" s="35"/>
      <c r="Z22" s="50"/>
      <c r="AA22" s="34" t="s">
        <v>800</v>
      </c>
      <c r="AB22" s="50">
        <v>44</v>
      </c>
      <c r="AC22" s="9"/>
      <c r="AD22" s="85"/>
      <c r="AE22" s="35"/>
      <c r="AF22" s="50"/>
      <c r="AG22" s="9"/>
      <c r="AH22" s="85"/>
      <c r="AI22" s="180">
        <f t="shared" si="2"/>
        <v>261</v>
      </c>
    </row>
    <row r="23" spans="1:35" ht="21" customHeight="1" x14ac:dyDescent="0.3">
      <c r="A23" s="145" t="s">
        <v>319</v>
      </c>
      <c r="B23" s="179">
        <v>2012</v>
      </c>
      <c r="C23" s="35"/>
      <c r="D23" s="50"/>
      <c r="E23" s="34"/>
      <c r="F23" s="50"/>
      <c r="G23" s="34" t="s">
        <v>794</v>
      </c>
      <c r="H23" s="50">
        <v>164</v>
      </c>
      <c r="I23" s="34"/>
      <c r="J23" s="50"/>
      <c r="K23" s="9"/>
      <c r="L23" s="85"/>
      <c r="M23" s="35"/>
      <c r="N23" s="50"/>
      <c r="O23" s="34" t="s">
        <v>795</v>
      </c>
      <c r="P23" s="50">
        <v>284</v>
      </c>
      <c r="Q23" s="9"/>
      <c r="R23" s="85"/>
      <c r="S23" s="35"/>
      <c r="T23" s="50"/>
      <c r="U23" s="34"/>
      <c r="V23" s="50"/>
      <c r="W23" s="34" t="s">
        <v>796</v>
      </c>
      <c r="X23" s="85">
        <v>255</v>
      </c>
      <c r="Y23" s="35"/>
      <c r="Z23" s="50"/>
      <c r="AA23" s="34" t="s">
        <v>797</v>
      </c>
      <c r="AB23" s="50">
        <v>102</v>
      </c>
      <c r="AC23" s="9"/>
      <c r="AD23" s="87"/>
      <c r="AE23" s="60"/>
      <c r="AF23" s="50"/>
      <c r="AG23" s="9"/>
      <c r="AH23" s="85"/>
      <c r="AI23" s="180">
        <f t="shared" si="2"/>
        <v>805</v>
      </c>
    </row>
    <row r="24" spans="1:35" ht="21" customHeight="1" x14ac:dyDescent="0.3">
      <c r="A24" s="145" t="s">
        <v>468</v>
      </c>
      <c r="B24" s="156">
        <v>2013</v>
      </c>
      <c r="C24" s="162"/>
      <c r="D24" s="160"/>
      <c r="E24" s="157" t="s">
        <v>987</v>
      </c>
      <c r="F24" s="90">
        <v>168</v>
      </c>
      <c r="G24" s="150"/>
      <c r="H24" s="161"/>
      <c r="I24" s="157" t="s">
        <v>988</v>
      </c>
      <c r="J24" s="160">
        <v>103</v>
      </c>
      <c r="K24" s="159"/>
      <c r="L24" s="183"/>
      <c r="M24" s="35"/>
      <c r="N24" s="164"/>
      <c r="O24" s="29" t="s">
        <v>989</v>
      </c>
      <c r="P24" s="164">
        <v>211</v>
      </c>
      <c r="Q24" s="163"/>
      <c r="R24" s="85"/>
      <c r="S24" s="35" t="s">
        <v>990</v>
      </c>
      <c r="T24" s="164">
        <v>366</v>
      </c>
      <c r="U24" s="34" t="s">
        <v>991</v>
      </c>
      <c r="V24" s="164">
        <v>311</v>
      </c>
      <c r="W24" s="34"/>
      <c r="X24" s="85"/>
      <c r="Y24" s="129"/>
      <c r="Z24" s="90"/>
      <c r="AA24" s="157"/>
      <c r="AB24" s="90"/>
      <c r="AC24" s="9"/>
      <c r="AD24" s="87"/>
      <c r="AE24" s="35"/>
      <c r="AF24" s="90"/>
      <c r="AG24" s="21"/>
      <c r="AH24" s="184"/>
      <c r="AI24" s="180">
        <f t="shared" si="2"/>
        <v>1159</v>
      </c>
    </row>
    <row r="25" spans="1:35" ht="21" customHeight="1" x14ac:dyDescent="0.3">
      <c r="A25" s="51" t="s">
        <v>321</v>
      </c>
      <c r="B25" s="156">
        <v>2013</v>
      </c>
      <c r="C25" s="35" t="s">
        <v>527</v>
      </c>
      <c r="D25" s="50">
        <v>58</v>
      </c>
      <c r="E25" s="34" t="s">
        <v>528</v>
      </c>
      <c r="F25" s="90">
        <v>22</v>
      </c>
      <c r="G25" s="150"/>
      <c r="H25" s="50"/>
      <c r="I25" s="34"/>
      <c r="J25" s="50"/>
      <c r="K25" s="9"/>
      <c r="L25" s="88"/>
      <c r="M25" s="35"/>
      <c r="N25" s="164"/>
      <c r="O25" s="29" t="s">
        <v>529</v>
      </c>
      <c r="P25" s="164">
        <v>119</v>
      </c>
      <c r="Q25" s="163"/>
      <c r="R25" s="87"/>
      <c r="S25" s="35" t="s">
        <v>530</v>
      </c>
      <c r="T25" s="164">
        <v>74</v>
      </c>
      <c r="U25" s="34" t="s">
        <v>531</v>
      </c>
      <c r="V25" s="164">
        <v>67</v>
      </c>
      <c r="W25" s="34"/>
      <c r="X25" s="87"/>
      <c r="Y25" s="20"/>
      <c r="Z25" s="90"/>
      <c r="AA25" s="9"/>
      <c r="AB25" s="90"/>
      <c r="AC25" s="9"/>
      <c r="AD25" s="165"/>
      <c r="AE25" s="35"/>
      <c r="AF25" s="90"/>
      <c r="AG25" s="21"/>
      <c r="AH25" s="89"/>
      <c r="AI25" s="58">
        <f t="shared" si="1"/>
        <v>340</v>
      </c>
    </row>
    <row r="26" spans="1:35" x14ac:dyDescent="0.3">
      <c r="A26" s="26">
        <v>45474</v>
      </c>
      <c r="C26" s="158"/>
      <c r="D26" s="158"/>
      <c r="E26" s="158"/>
      <c r="H26" s="158"/>
      <c r="I26" s="158"/>
      <c r="J26" s="158"/>
      <c r="K26" s="158"/>
      <c r="L26" s="158"/>
      <c r="N26" s="158"/>
      <c r="O26" s="158"/>
      <c r="P26" s="158"/>
      <c r="Q26" s="158"/>
      <c r="T26" s="158"/>
      <c r="U26" s="158"/>
      <c r="V26" s="158"/>
      <c r="Z26" s="158"/>
      <c r="AA26" s="158"/>
      <c r="AB26" s="158"/>
      <c r="AC26" s="158"/>
      <c r="AD26" s="158"/>
      <c r="AE26" s="158"/>
      <c r="AF26" s="158"/>
      <c r="AG26" s="158"/>
    </row>
    <row r="28" spans="1:35" x14ac:dyDescent="0.3">
      <c r="Q28" s="56"/>
    </row>
    <row r="30" spans="1:35" x14ac:dyDescent="0.3">
      <c r="K30" s="95"/>
    </row>
    <row r="31" spans="1:35" x14ac:dyDescent="0.3">
      <c r="E31" s="92" t="s">
        <v>322</v>
      </c>
      <c r="H31" s="56"/>
      <c r="I31" s="56"/>
      <c r="J31" s="56"/>
    </row>
    <row r="32" spans="1:35" ht="15" thickBot="1" x14ac:dyDescent="0.35"/>
    <row r="33" spans="5:5" ht="15" thickBot="1" x14ac:dyDescent="0.35">
      <c r="E33" s="98" t="s">
        <v>299</v>
      </c>
    </row>
    <row r="34" spans="5:5" x14ac:dyDescent="0.3">
      <c r="E34" s="99"/>
    </row>
  </sheetData>
  <mergeCells count="24">
    <mergeCell ref="A1:AH1"/>
    <mergeCell ref="M2:Q2"/>
    <mergeCell ref="Y2:AC2"/>
    <mergeCell ref="AE2:AH2"/>
    <mergeCell ref="A2:A3"/>
    <mergeCell ref="B2:B3"/>
    <mergeCell ref="C3:D3"/>
    <mergeCell ref="E3:F3"/>
    <mergeCell ref="G3:H3"/>
    <mergeCell ref="I3:J3"/>
    <mergeCell ref="K3:L3"/>
    <mergeCell ref="C2:L2"/>
    <mergeCell ref="M3:N3"/>
    <mergeCell ref="O3:P3"/>
    <mergeCell ref="Q3:R3"/>
    <mergeCell ref="S2:X2"/>
    <mergeCell ref="S3:T3"/>
    <mergeCell ref="U3:V3"/>
    <mergeCell ref="W3:X3"/>
    <mergeCell ref="AE3:AF3"/>
    <mergeCell ref="AG3:AH3"/>
    <mergeCell ref="Y3:Z3"/>
    <mergeCell ref="AA3:AB3"/>
    <mergeCell ref="AC3:AD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AN51"/>
  <sheetViews>
    <sheetView topLeftCell="A24" zoomScale="80" zoomScaleNormal="80" workbookViewId="0">
      <selection activeCell="C43" sqref="C43"/>
    </sheetView>
  </sheetViews>
  <sheetFormatPr baseColWidth="10" defaultRowHeight="14.4" x14ac:dyDescent="0.3"/>
  <cols>
    <col min="1" max="1" width="24.109375" style="1" customWidth="1"/>
    <col min="2" max="2" width="6.88671875" style="1" bestFit="1" customWidth="1"/>
    <col min="3" max="3" width="10.6640625" style="1" customWidth="1"/>
    <col min="4" max="4" width="5.6640625" style="1" customWidth="1"/>
    <col min="5" max="5" width="10.6640625" style="1" customWidth="1"/>
    <col min="6" max="6" width="5.6640625" style="1" customWidth="1"/>
    <col min="7" max="7" width="10.6640625" style="1" customWidth="1"/>
    <col min="8" max="8" width="5.6640625" style="1" customWidth="1"/>
    <col min="9" max="9" width="10.6640625" style="1" customWidth="1"/>
    <col min="10" max="10" width="5.6640625" style="1" customWidth="1"/>
    <col min="11" max="11" width="10.6640625" style="1" customWidth="1"/>
    <col min="12" max="12" width="5.6640625" style="1" customWidth="1"/>
    <col min="13" max="13" width="10.6640625" style="1" customWidth="1"/>
    <col min="14" max="14" width="5.6640625" style="1" customWidth="1"/>
    <col min="15" max="15" width="10.6640625" style="1" customWidth="1"/>
    <col min="16" max="16" width="5.6640625" style="1" customWidth="1"/>
    <col min="17" max="17" width="10.6640625" style="1" customWidth="1"/>
    <col min="18" max="18" width="5.6640625" style="1" customWidth="1"/>
    <col min="19" max="19" width="10.6640625" style="1" customWidth="1"/>
    <col min="20" max="20" width="5.6640625" style="1" customWidth="1"/>
    <col min="21" max="21" width="11.44140625" style="1"/>
    <col min="22" max="22" width="5.33203125" style="1" customWidth="1"/>
    <col min="23" max="23" width="11.44140625" style="1"/>
    <col min="24" max="24" width="5" style="1" customWidth="1"/>
    <col min="25" max="25" width="11.44140625" style="1"/>
    <col min="26" max="26" width="5.6640625" style="1" customWidth="1"/>
    <col min="27" max="27" width="10.6640625" style="1" customWidth="1"/>
    <col min="28" max="28" width="5.6640625" style="1" customWidth="1"/>
    <col min="29" max="29" width="10.6640625" style="1" customWidth="1"/>
    <col min="30" max="30" width="5.6640625" style="1" customWidth="1"/>
    <col min="31" max="31" width="10.6640625" style="1" customWidth="1"/>
    <col min="32" max="32" width="5.6640625" style="1" customWidth="1"/>
    <col min="33" max="33" width="10.6640625" style="1" customWidth="1"/>
    <col min="34" max="34" width="5.6640625" style="1" customWidth="1"/>
    <col min="35" max="35" width="10.6640625" style="1" customWidth="1"/>
    <col min="36" max="36" width="5.6640625" style="1" customWidth="1"/>
    <col min="37" max="37" width="10.6640625" style="1" customWidth="1"/>
    <col min="38" max="38" width="5.6640625" style="1" customWidth="1"/>
    <col min="40" max="40" width="26.6640625" customWidth="1"/>
  </cols>
  <sheetData>
    <row r="1" spans="1:40" ht="30.75" customHeight="1" thickBot="1" x14ac:dyDescent="0.35">
      <c r="A1" s="197" t="s">
        <v>16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9"/>
    </row>
    <row r="2" spans="1:40" ht="21" customHeight="1" thickBot="1" x14ac:dyDescent="0.35">
      <c r="A2" s="204" t="s">
        <v>0</v>
      </c>
      <c r="B2" s="206" t="s">
        <v>1</v>
      </c>
      <c r="C2" s="201" t="s">
        <v>2</v>
      </c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3"/>
      <c r="O2" s="200" t="s">
        <v>3</v>
      </c>
      <c r="P2" s="200"/>
      <c r="Q2" s="200"/>
      <c r="R2" s="200"/>
      <c r="S2" s="200"/>
      <c r="T2" s="155"/>
      <c r="U2" s="201" t="s">
        <v>4</v>
      </c>
      <c r="V2" s="200"/>
      <c r="W2" s="200"/>
      <c r="X2" s="200"/>
      <c r="Y2" s="200"/>
      <c r="Z2" s="203"/>
      <c r="AA2" s="200" t="s">
        <v>5</v>
      </c>
      <c r="AB2" s="200"/>
      <c r="AC2" s="200"/>
      <c r="AD2" s="200"/>
      <c r="AE2" s="200"/>
      <c r="AF2" s="155"/>
      <c r="AG2" s="201" t="s">
        <v>6</v>
      </c>
      <c r="AH2" s="200"/>
      <c r="AI2" s="200"/>
      <c r="AJ2" s="200"/>
      <c r="AK2" s="200"/>
      <c r="AL2" s="203"/>
      <c r="AM2" s="124" t="s">
        <v>200</v>
      </c>
    </row>
    <row r="3" spans="1:40" ht="21" customHeight="1" thickBot="1" x14ac:dyDescent="0.35">
      <c r="A3" s="205"/>
      <c r="B3" s="207"/>
      <c r="C3" s="191">
        <v>50</v>
      </c>
      <c r="D3" s="192"/>
      <c r="E3" s="193">
        <v>100</v>
      </c>
      <c r="F3" s="192"/>
      <c r="G3" s="193">
        <v>200</v>
      </c>
      <c r="H3" s="192"/>
      <c r="I3" s="193">
        <v>400</v>
      </c>
      <c r="J3" s="192"/>
      <c r="K3" s="193">
        <v>800</v>
      </c>
      <c r="L3" s="192"/>
      <c r="M3" s="193">
        <v>1500</v>
      </c>
      <c r="N3" s="196"/>
      <c r="O3" s="191">
        <v>50</v>
      </c>
      <c r="P3" s="192"/>
      <c r="Q3" s="193">
        <v>100</v>
      </c>
      <c r="R3" s="192"/>
      <c r="S3" s="193">
        <v>200</v>
      </c>
      <c r="T3" s="196"/>
      <c r="U3" s="191">
        <v>50</v>
      </c>
      <c r="V3" s="192"/>
      <c r="W3" s="193">
        <v>100</v>
      </c>
      <c r="X3" s="192"/>
      <c r="Y3" s="193">
        <v>200</v>
      </c>
      <c r="Z3" s="196"/>
      <c r="AA3" s="191">
        <v>50</v>
      </c>
      <c r="AB3" s="192"/>
      <c r="AC3" s="193">
        <v>100</v>
      </c>
      <c r="AD3" s="192"/>
      <c r="AE3" s="193">
        <v>200</v>
      </c>
      <c r="AF3" s="196"/>
      <c r="AG3" s="191">
        <v>100</v>
      </c>
      <c r="AH3" s="192"/>
      <c r="AI3" s="2">
        <v>200</v>
      </c>
      <c r="AJ3" s="48"/>
      <c r="AK3" s="193">
        <v>400</v>
      </c>
      <c r="AL3" s="196"/>
    </row>
    <row r="4" spans="1:40" ht="21" customHeight="1" x14ac:dyDescent="0.3">
      <c r="A4" s="110" t="s">
        <v>332</v>
      </c>
      <c r="B4" s="108">
        <v>1967</v>
      </c>
      <c r="C4" s="60" t="s">
        <v>333</v>
      </c>
      <c r="D4" s="50">
        <v>1012</v>
      </c>
      <c r="E4" s="34"/>
      <c r="F4" s="50"/>
      <c r="G4" s="34"/>
      <c r="H4" s="50"/>
      <c r="I4" s="34"/>
      <c r="J4" s="50"/>
      <c r="K4" s="34"/>
      <c r="L4" s="50"/>
      <c r="M4" s="34"/>
      <c r="N4" s="87"/>
      <c r="O4" s="60" t="s">
        <v>334</v>
      </c>
      <c r="P4" s="50">
        <v>952</v>
      </c>
      <c r="Q4" s="34" t="s">
        <v>335</v>
      </c>
      <c r="R4" s="50">
        <v>897</v>
      </c>
      <c r="S4" s="34" t="s">
        <v>118</v>
      </c>
      <c r="T4" s="87">
        <v>556</v>
      </c>
      <c r="U4" s="60"/>
      <c r="V4" s="50"/>
      <c r="W4" s="9"/>
      <c r="X4" s="50"/>
      <c r="Y4" s="9"/>
      <c r="Z4" s="87"/>
      <c r="AA4" s="49" t="s">
        <v>336</v>
      </c>
      <c r="AB4" s="50">
        <v>979</v>
      </c>
      <c r="AC4" s="9"/>
      <c r="AD4" s="54"/>
      <c r="AE4" s="9"/>
      <c r="AF4" s="87"/>
      <c r="AG4" s="49" t="s">
        <v>451</v>
      </c>
      <c r="AH4" s="50">
        <v>920</v>
      </c>
      <c r="AI4" s="9"/>
      <c r="AJ4" s="50"/>
      <c r="AK4" s="9"/>
      <c r="AL4" s="50"/>
      <c r="AM4" s="122">
        <f>SUM(AL4,AJ4,AH4,AD4,AB4,Z4,X4,V4,T4,R4,P4,N4,L4,J4,H4,F4,D4,AF4)</f>
        <v>5316</v>
      </c>
      <c r="AN4" s="110" t="s">
        <v>332</v>
      </c>
    </row>
    <row r="5" spans="1:40" ht="21" customHeight="1" x14ac:dyDescent="0.3">
      <c r="A5" s="51" t="s">
        <v>249</v>
      </c>
      <c r="B5" s="108">
        <v>1971</v>
      </c>
      <c r="C5" s="34" t="s">
        <v>255</v>
      </c>
      <c r="D5" s="50">
        <v>387</v>
      </c>
      <c r="E5" s="34" t="s">
        <v>256</v>
      </c>
      <c r="F5" s="50">
        <v>391</v>
      </c>
      <c r="G5" s="34" t="s">
        <v>848</v>
      </c>
      <c r="H5" s="50">
        <v>415</v>
      </c>
      <c r="I5" s="34" t="s">
        <v>849</v>
      </c>
      <c r="J5" s="50">
        <v>175</v>
      </c>
      <c r="K5" s="34"/>
      <c r="L5" s="50"/>
      <c r="M5" s="34"/>
      <c r="N5" s="87"/>
      <c r="O5" s="60" t="s">
        <v>257</v>
      </c>
      <c r="P5" s="50">
        <v>423</v>
      </c>
      <c r="Q5" s="34" t="s">
        <v>258</v>
      </c>
      <c r="R5" s="50">
        <v>284</v>
      </c>
      <c r="S5" s="34" t="s">
        <v>611</v>
      </c>
      <c r="T5" s="87">
        <v>341</v>
      </c>
      <c r="U5" s="60" t="s">
        <v>259</v>
      </c>
      <c r="V5" s="50">
        <v>485</v>
      </c>
      <c r="W5" s="9" t="s">
        <v>201</v>
      </c>
      <c r="X5" s="50">
        <v>379</v>
      </c>
      <c r="Y5" s="9"/>
      <c r="Z5" s="87"/>
      <c r="AA5" s="60" t="s">
        <v>660</v>
      </c>
      <c r="AB5" s="50">
        <v>137</v>
      </c>
      <c r="AC5" s="34"/>
      <c r="AD5" s="54"/>
      <c r="AE5" s="9"/>
      <c r="AF5" s="87"/>
      <c r="AG5" s="49" t="s">
        <v>260</v>
      </c>
      <c r="AH5" s="50">
        <v>444</v>
      </c>
      <c r="AI5" s="34" t="s">
        <v>661</v>
      </c>
      <c r="AJ5" s="50">
        <v>391</v>
      </c>
      <c r="AK5" s="9"/>
      <c r="AL5" s="50"/>
      <c r="AM5" s="122">
        <f>SUM(AL5,AJ5,AH5,AD5,AB5,Z5,X5,V5,T5,R5,P5,N5,L5,J5,H5,F5,D5,AF5)</f>
        <v>4252</v>
      </c>
      <c r="AN5" s="51" t="s">
        <v>249</v>
      </c>
    </row>
    <row r="6" spans="1:40" ht="21" hidden="1" customHeight="1" x14ac:dyDescent="0.3">
      <c r="A6" s="51" t="s">
        <v>341</v>
      </c>
      <c r="B6" s="108">
        <v>1974</v>
      </c>
      <c r="C6" s="34" t="s">
        <v>342</v>
      </c>
      <c r="D6" s="50">
        <v>599</v>
      </c>
      <c r="E6" s="34" t="s">
        <v>343</v>
      </c>
      <c r="F6" s="50">
        <v>390</v>
      </c>
      <c r="G6" s="34"/>
      <c r="H6" s="50"/>
      <c r="I6" s="34" t="s">
        <v>344</v>
      </c>
      <c r="J6" s="50">
        <v>100</v>
      </c>
      <c r="K6" s="34"/>
      <c r="L6" s="50"/>
      <c r="M6" s="34"/>
      <c r="N6" s="87"/>
      <c r="O6" s="60"/>
      <c r="P6" s="50"/>
      <c r="Q6" s="34"/>
      <c r="R6" s="50"/>
      <c r="S6" s="34"/>
      <c r="T6" s="87"/>
      <c r="U6" s="60" t="s">
        <v>345</v>
      </c>
      <c r="V6" s="50">
        <v>567</v>
      </c>
      <c r="W6" s="9" t="s">
        <v>346</v>
      </c>
      <c r="X6" s="50">
        <v>507</v>
      </c>
      <c r="Y6" s="9" t="s">
        <v>347</v>
      </c>
      <c r="Z6" s="87">
        <v>468</v>
      </c>
      <c r="AA6" s="60"/>
      <c r="AB6" s="50"/>
      <c r="AC6" s="34"/>
      <c r="AD6" s="54"/>
      <c r="AE6" s="9"/>
      <c r="AF6" s="87"/>
      <c r="AG6" s="49"/>
      <c r="AH6" s="50"/>
      <c r="AI6" s="9"/>
      <c r="AJ6" s="50"/>
      <c r="AK6" s="9"/>
      <c r="AL6" s="50"/>
      <c r="AM6" s="122">
        <f>SUM(AL6,AJ6,AH6,AD6,AB6,Z6,X6,V6,T6,R6,P6,N6,L6,J6,H6,F6,D6,AF6)</f>
        <v>2631</v>
      </c>
      <c r="AN6" s="51" t="s">
        <v>341</v>
      </c>
    </row>
    <row r="7" spans="1:40" ht="21" hidden="1" customHeight="1" x14ac:dyDescent="0.3">
      <c r="A7" s="51" t="s">
        <v>421</v>
      </c>
      <c r="B7" s="108">
        <v>1982</v>
      </c>
      <c r="C7" s="34" t="s">
        <v>422</v>
      </c>
      <c r="D7" s="50">
        <v>189</v>
      </c>
      <c r="E7" s="34"/>
      <c r="F7" s="50"/>
      <c r="G7" s="34"/>
      <c r="H7" s="50"/>
      <c r="I7" s="34"/>
      <c r="J7" s="50"/>
      <c r="K7" s="34"/>
      <c r="L7" s="50"/>
      <c r="M7" s="34"/>
      <c r="N7" s="85"/>
      <c r="O7" s="35" t="s">
        <v>423</v>
      </c>
      <c r="P7" s="50">
        <v>385</v>
      </c>
      <c r="Q7" s="34" t="s">
        <v>424</v>
      </c>
      <c r="R7" s="50">
        <v>448</v>
      </c>
      <c r="S7" s="34" t="s">
        <v>425</v>
      </c>
      <c r="T7" s="87">
        <v>560</v>
      </c>
      <c r="U7" s="60"/>
      <c r="V7" s="50"/>
      <c r="W7" s="9"/>
      <c r="X7" s="50"/>
      <c r="Y7" s="9"/>
      <c r="Z7" s="87"/>
      <c r="AA7" s="60"/>
      <c r="AB7" s="50"/>
      <c r="AC7" s="34" t="s">
        <v>426</v>
      </c>
      <c r="AD7" s="54">
        <v>250</v>
      </c>
      <c r="AE7" s="9" t="s">
        <v>427</v>
      </c>
      <c r="AF7" s="87"/>
      <c r="AG7" s="49"/>
      <c r="AH7" s="50"/>
      <c r="AI7" s="9"/>
      <c r="AJ7" s="50"/>
      <c r="AK7" s="9"/>
      <c r="AL7" s="50"/>
      <c r="AM7" s="122">
        <f>SUM(AL7,AJ7,AH7,AD7,AB7,Z7,X7,V7,T7,R7,P7,N7,L7,J7,H7,F7,D7,AF7)</f>
        <v>1832</v>
      </c>
      <c r="AN7" s="51" t="s">
        <v>421</v>
      </c>
    </row>
    <row r="8" spans="1:40" ht="21" hidden="1" customHeight="1" x14ac:dyDescent="0.3">
      <c r="A8" s="51" t="s">
        <v>248</v>
      </c>
      <c r="B8" s="108">
        <v>1982</v>
      </c>
      <c r="C8" s="34" t="s">
        <v>276</v>
      </c>
      <c r="D8" s="50">
        <v>433</v>
      </c>
      <c r="E8" s="34" t="s">
        <v>250</v>
      </c>
      <c r="F8" s="50">
        <v>401</v>
      </c>
      <c r="G8" s="34" t="s">
        <v>251</v>
      </c>
      <c r="H8" s="50">
        <v>222</v>
      </c>
      <c r="I8" s="34" t="s">
        <v>252</v>
      </c>
      <c r="J8" s="50">
        <v>192</v>
      </c>
      <c r="K8" s="34"/>
      <c r="L8" s="50"/>
      <c r="M8" s="34"/>
      <c r="N8" s="85"/>
      <c r="O8" s="35"/>
      <c r="P8" s="50"/>
      <c r="Q8" s="34"/>
      <c r="R8" s="50"/>
      <c r="S8" s="34"/>
      <c r="T8" s="87"/>
      <c r="U8" s="60"/>
      <c r="V8" s="50"/>
      <c r="W8" s="34" t="s">
        <v>253</v>
      </c>
      <c r="X8" s="50">
        <v>502</v>
      </c>
      <c r="Y8" s="9"/>
      <c r="Z8" s="87"/>
      <c r="AA8" s="60"/>
      <c r="AB8" s="50"/>
      <c r="AC8" s="34"/>
      <c r="AD8" s="54"/>
      <c r="AE8" s="9"/>
      <c r="AF8" s="87"/>
      <c r="AG8" s="60" t="s">
        <v>254</v>
      </c>
      <c r="AH8" s="50">
        <v>272</v>
      </c>
      <c r="AI8" s="9"/>
      <c r="AJ8" s="50"/>
      <c r="AK8" s="9"/>
      <c r="AL8" s="50"/>
      <c r="AM8" s="122">
        <f t="shared" ref="AM8:AM40" si="0">SUM(AL8,AJ8,AH8,AD8,AB8,Z8,X8,V8,T8,R8,P8,N8,L8,J8,H8,F8,D8,AF8)</f>
        <v>2022</v>
      </c>
      <c r="AN8" s="51" t="s">
        <v>248</v>
      </c>
    </row>
    <row r="9" spans="1:40" ht="21" customHeight="1" x14ac:dyDescent="0.3">
      <c r="A9" s="51" t="s">
        <v>237</v>
      </c>
      <c r="B9" s="108">
        <v>1993</v>
      </c>
      <c r="C9" s="34" t="s">
        <v>238</v>
      </c>
      <c r="D9" s="50">
        <v>813</v>
      </c>
      <c r="E9" s="34" t="s">
        <v>239</v>
      </c>
      <c r="F9" s="50">
        <v>711</v>
      </c>
      <c r="G9" s="34" t="s">
        <v>240</v>
      </c>
      <c r="H9" s="50">
        <v>642</v>
      </c>
      <c r="I9" s="34" t="s">
        <v>241</v>
      </c>
      <c r="J9" s="50">
        <v>673</v>
      </c>
      <c r="K9" s="34"/>
      <c r="L9" s="50"/>
      <c r="M9" s="34"/>
      <c r="N9" s="85"/>
      <c r="O9" s="35"/>
      <c r="P9" s="50"/>
      <c r="Q9" s="34" t="s">
        <v>245</v>
      </c>
      <c r="R9" s="50">
        <v>514</v>
      </c>
      <c r="S9" s="34"/>
      <c r="T9" s="87"/>
      <c r="U9" s="60" t="s">
        <v>212</v>
      </c>
      <c r="V9" s="50">
        <v>693</v>
      </c>
      <c r="W9" s="34" t="s">
        <v>246</v>
      </c>
      <c r="X9" s="50">
        <v>652</v>
      </c>
      <c r="Y9" s="34" t="s">
        <v>247</v>
      </c>
      <c r="Z9" s="87">
        <v>572</v>
      </c>
      <c r="AA9" s="60" t="s">
        <v>242</v>
      </c>
      <c r="AB9" s="50">
        <v>675</v>
      </c>
      <c r="AC9" s="34" t="s">
        <v>243</v>
      </c>
      <c r="AD9" s="54">
        <v>587</v>
      </c>
      <c r="AE9" s="9"/>
      <c r="AF9" s="87"/>
      <c r="AG9" s="60" t="s">
        <v>244</v>
      </c>
      <c r="AH9" s="50">
        <v>673</v>
      </c>
      <c r="AI9" s="9"/>
      <c r="AJ9" s="50"/>
      <c r="AK9" s="9"/>
      <c r="AL9" s="50"/>
      <c r="AM9" s="122">
        <f t="shared" si="0"/>
        <v>7205</v>
      </c>
      <c r="AN9" s="51" t="s">
        <v>237</v>
      </c>
    </row>
    <row r="10" spans="1:40" ht="21" customHeight="1" x14ac:dyDescent="0.3">
      <c r="A10" s="51" t="s">
        <v>375</v>
      </c>
      <c r="B10" s="106">
        <v>2006</v>
      </c>
      <c r="C10" s="34" t="s">
        <v>124</v>
      </c>
      <c r="D10" s="50">
        <v>931</v>
      </c>
      <c r="E10" s="34" t="s">
        <v>376</v>
      </c>
      <c r="F10" s="50">
        <v>887</v>
      </c>
      <c r="G10" s="34" t="s">
        <v>416</v>
      </c>
      <c r="H10" s="50">
        <v>843</v>
      </c>
      <c r="I10" s="34" t="s">
        <v>501</v>
      </c>
      <c r="J10" s="50">
        <v>763</v>
      </c>
      <c r="K10" s="34" t="s">
        <v>377</v>
      </c>
      <c r="L10" s="50">
        <v>674</v>
      </c>
      <c r="M10" s="34" t="s">
        <v>378</v>
      </c>
      <c r="N10" s="87">
        <v>703</v>
      </c>
      <c r="O10" s="60" t="s">
        <v>893</v>
      </c>
      <c r="P10" s="50">
        <v>869</v>
      </c>
      <c r="Q10" s="34" t="s">
        <v>602</v>
      </c>
      <c r="R10" s="50">
        <v>796</v>
      </c>
      <c r="S10" s="34" t="s">
        <v>413</v>
      </c>
      <c r="T10" s="87">
        <v>702</v>
      </c>
      <c r="U10" s="60" t="s">
        <v>379</v>
      </c>
      <c r="V10" s="50">
        <v>674</v>
      </c>
      <c r="W10" s="34" t="s">
        <v>473</v>
      </c>
      <c r="X10" s="50">
        <v>684</v>
      </c>
      <c r="Y10" s="34" t="s">
        <v>415</v>
      </c>
      <c r="Z10" s="87">
        <v>632</v>
      </c>
      <c r="AA10" s="60">
        <v>33.92</v>
      </c>
      <c r="AB10" s="50">
        <v>853</v>
      </c>
      <c r="AC10" s="34" t="s">
        <v>732</v>
      </c>
      <c r="AD10" s="54">
        <v>812</v>
      </c>
      <c r="AE10" s="34" t="s">
        <v>428</v>
      </c>
      <c r="AF10" s="87">
        <v>660</v>
      </c>
      <c r="AG10" s="60" t="s">
        <v>662</v>
      </c>
      <c r="AH10" s="50">
        <v>836</v>
      </c>
      <c r="AI10" s="34" t="s">
        <v>452</v>
      </c>
      <c r="AJ10" s="50">
        <v>783</v>
      </c>
      <c r="AK10" s="34" t="s">
        <v>414</v>
      </c>
      <c r="AL10" s="50">
        <v>684</v>
      </c>
      <c r="AM10" s="122">
        <f t="shared" si="0"/>
        <v>13786</v>
      </c>
      <c r="AN10" s="51" t="s">
        <v>375</v>
      </c>
    </row>
    <row r="11" spans="1:40" ht="21" customHeight="1" x14ac:dyDescent="0.3">
      <c r="A11" s="51" t="s">
        <v>25</v>
      </c>
      <c r="B11" s="106">
        <v>2007</v>
      </c>
      <c r="C11" s="34" t="s">
        <v>184</v>
      </c>
      <c r="D11" s="50">
        <v>457</v>
      </c>
      <c r="E11" s="34" t="s">
        <v>185</v>
      </c>
      <c r="F11" s="50">
        <v>301</v>
      </c>
      <c r="G11" s="34" t="s">
        <v>186</v>
      </c>
      <c r="H11" s="50">
        <v>315</v>
      </c>
      <c r="I11" s="34" t="s">
        <v>187</v>
      </c>
      <c r="J11" s="50">
        <v>364</v>
      </c>
      <c r="K11" s="34" t="s">
        <v>188</v>
      </c>
      <c r="L11" s="50">
        <v>198</v>
      </c>
      <c r="M11" s="34"/>
      <c r="N11" s="87"/>
      <c r="O11" s="60" t="s">
        <v>189</v>
      </c>
      <c r="P11" s="50">
        <v>441</v>
      </c>
      <c r="Q11" s="34" t="s">
        <v>190</v>
      </c>
      <c r="R11" s="50">
        <v>363</v>
      </c>
      <c r="S11" s="34" t="s">
        <v>191</v>
      </c>
      <c r="T11" s="87">
        <v>289</v>
      </c>
      <c r="U11" s="60" t="s">
        <v>192</v>
      </c>
      <c r="V11" s="50">
        <v>473</v>
      </c>
      <c r="W11" s="34" t="s">
        <v>193</v>
      </c>
      <c r="X11" s="50">
        <v>562</v>
      </c>
      <c r="Y11" s="34" t="s">
        <v>210</v>
      </c>
      <c r="Z11" s="87">
        <v>693</v>
      </c>
      <c r="AA11" s="60" t="s">
        <v>194</v>
      </c>
      <c r="AB11" s="50">
        <v>240</v>
      </c>
      <c r="AC11" s="34" t="s">
        <v>195</v>
      </c>
      <c r="AD11" s="54">
        <v>188</v>
      </c>
      <c r="AE11" s="34"/>
      <c r="AF11" s="87"/>
      <c r="AG11" s="60" t="s">
        <v>196</v>
      </c>
      <c r="AH11" s="50">
        <v>458</v>
      </c>
      <c r="AI11" s="34" t="s">
        <v>197</v>
      </c>
      <c r="AJ11" s="50">
        <v>420</v>
      </c>
      <c r="AK11" s="34"/>
      <c r="AL11" s="50"/>
      <c r="AM11" s="122">
        <f t="shared" si="0"/>
        <v>5762</v>
      </c>
      <c r="AN11" s="51" t="s">
        <v>25</v>
      </c>
    </row>
    <row r="12" spans="1:40" ht="21" customHeight="1" x14ac:dyDescent="0.3">
      <c r="A12" s="51" t="s">
        <v>26</v>
      </c>
      <c r="B12" s="106">
        <v>2008</v>
      </c>
      <c r="C12" s="34" t="s">
        <v>613</v>
      </c>
      <c r="D12" s="50">
        <v>986</v>
      </c>
      <c r="E12" s="34" t="s">
        <v>607</v>
      </c>
      <c r="F12" s="50">
        <v>906</v>
      </c>
      <c r="G12" s="34" t="s">
        <v>474</v>
      </c>
      <c r="H12" s="50">
        <v>809</v>
      </c>
      <c r="I12" s="34" t="s">
        <v>475</v>
      </c>
      <c r="J12" s="50">
        <v>747</v>
      </c>
      <c r="K12" s="34" t="s">
        <v>261</v>
      </c>
      <c r="L12" s="50">
        <v>690</v>
      </c>
      <c r="M12" s="34" t="s">
        <v>590</v>
      </c>
      <c r="N12" s="87">
        <v>724</v>
      </c>
      <c r="O12" s="60" t="s">
        <v>591</v>
      </c>
      <c r="P12" s="50">
        <v>933</v>
      </c>
      <c r="Q12" s="34" t="s">
        <v>663</v>
      </c>
      <c r="R12" s="50">
        <v>877</v>
      </c>
      <c r="S12" s="34" t="s">
        <v>592</v>
      </c>
      <c r="T12" s="87">
        <v>819</v>
      </c>
      <c r="U12" s="60" t="s">
        <v>614</v>
      </c>
      <c r="V12" s="50">
        <v>965</v>
      </c>
      <c r="W12" s="34" t="s">
        <v>850</v>
      </c>
      <c r="X12" s="50">
        <v>903</v>
      </c>
      <c r="Y12" s="34" t="s">
        <v>664</v>
      </c>
      <c r="Z12" s="87">
        <v>809</v>
      </c>
      <c r="AA12" s="60" t="s">
        <v>894</v>
      </c>
      <c r="AB12" s="50">
        <v>931</v>
      </c>
      <c r="AC12" s="34" t="s">
        <v>371</v>
      </c>
      <c r="AD12" s="54">
        <v>890</v>
      </c>
      <c r="AE12" s="34" t="s">
        <v>593</v>
      </c>
      <c r="AF12" s="87">
        <v>675</v>
      </c>
      <c r="AG12" s="60" t="s">
        <v>895</v>
      </c>
      <c r="AH12" s="50">
        <v>937</v>
      </c>
      <c r="AI12" s="34" t="s">
        <v>619</v>
      </c>
      <c r="AJ12" s="50">
        <v>823</v>
      </c>
      <c r="AK12" s="34" t="s">
        <v>411</v>
      </c>
      <c r="AL12" s="50">
        <v>694</v>
      </c>
      <c r="AM12" s="122">
        <f t="shared" si="0"/>
        <v>15118</v>
      </c>
      <c r="AN12" s="51" t="s">
        <v>26</v>
      </c>
    </row>
    <row r="13" spans="1:40" ht="21" customHeight="1" x14ac:dyDescent="0.3">
      <c r="A13" s="51" t="s">
        <v>381</v>
      </c>
      <c r="B13" s="106">
        <v>2009</v>
      </c>
      <c r="C13" s="34" t="s">
        <v>896</v>
      </c>
      <c r="D13" s="50">
        <v>897</v>
      </c>
      <c r="E13" s="34" t="s">
        <v>897</v>
      </c>
      <c r="F13" s="50">
        <v>790</v>
      </c>
      <c r="G13" s="34" t="s">
        <v>382</v>
      </c>
      <c r="H13" s="50">
        <v>650</v>
      </c>
      <c r="I13" s="34" t="s">
        <v>562</v>
      </c>
      <c r="J13" s="50">
        <v>728</v>
      </c>
      <c r="K13" s="34" t="s">
        <v>601</v>
      </c>
      <c r="L13" s="50">
        <v>624</v>
      </c>
      <c r="M13" s="34" t="s">
        <v>524</v>
      </c>
      <c r="N13" s="87">
        <v>705</v>
      </c>
      <c r="O13" s="60" t="s">
        <v>532</v>
      </c>
      <c r="P13" s="50">
        <v>868</v>
      </c>
      <c r="Q13" s="34" t="s">
        <v>533</v>
      </c>
      <c r="R13" s="50">
        <v>754</v>
      </c>
      <c r="S13" s="34" t="s">
        <v>412</v>
      </c>
      <c r="T13" s="87">
        <v>616</v>
      </c>
      <c r="U13" s="60" t="s">
        <v>615</v>
      </c>
      <c r="V13" s="50">
        <v>662</v>
      </c>
      <c r="W13" s="34" t="s">
        <v>487</v>
      </c>
      <c r="X13" s="50">
        <v>656</v>
      </c>
      <c r="Y13" s="34" t="s">
        <v>488</v>
      </c>
      <c r="Z13" s="87">
        <v>607</v>
      </c>
      <c r="AA13" s="60" t="s">
        <v>665</v>
      </c>
      <c r="AB13" s="50">
        <v>855</v>
      </c>
      <c r="AC13" s="34" t="s">
        <v>616</v>
      </c>
      <c r="AD13" s="54">
        <v>765</v>
      </c>
      <c r="AE13" s="34" t="s">
        <v>839</v>
      </c>
      <c r="AF13" s="87">
        <v>517</v>
      </c>
      <c r="AG13" s="60" t="s">
        <v>617</v>
      </c>
      <c r="AH13" s="50">
        <v>795</v>
      </c>
      <c r="AI13" s="34" t="s">
        <v>525</v>
      </c>
      <c r="AJ13" s="50">
        <v>673</v>
      </c>
      <c r="AK13" s="34" t="s">
        <v>398</v>
      </c>
      <c r="AL13" s="50">
        <v>611</v>
      </c>
      <c r="AM13" s="122">
        <f t="shared" si="0"/>
        <v>12773</v>
      </c>
      <c r="AN13" s="51" t="s">
        <v>381</v>
      </c>
    </row>
    <row r="14" spans="1:40" ht="21" customHeight="1" x14ac:dyDescent="0.3">
      <c r="A14" s="51" t="s">
        <v>28</v>
      </c>
      <c r="B14" s="106">
        <v>2009</v>
      </c>
      <c r="C14" s="34" t="s">
        <v>484</v>
      </c>
      <c r="D14" s="50">
        <v>788</v>
      </c>
      <c r="E14" s="34" t="s">
        <v>830</v>
      </c>
      <c r="F14" s="50">
        <v>697</v>
      </c>
      <c r="G14" s="34" t="s">
        <v>560</v>
      </c>
      <c r="H14" s="50">
        <v>612</v>
      </c>
      <c r="I14" s="34" t="s">
        <v>476</v>
      </c>
      <c r="J14" s="50">
        <v>440</v>
      </c>
      <c r="K14" s="34" t="s">
        <v>521</v>
      </c>
      <c r="L14" s="50">
        <v>446</v>
      </c>
      <c r="M14" s="34" t="s">
        <v>588</v>
      </c>
      <c r="N14" s="87">
        <v>546</v>
      </c>
      <c r="O14" s="107" t="s">
        <v>831</v>
      </c>
      <c r="P14" s="53">
        <v>768</v>
      </c>
      <c r="Q14" s="34" t="s">
        <v>898</v>
      </c>
      <c r="R14" s="50">
        <v>603</v>
      </c>
      <c r="S14" s="34" t="s">
        <v>453</v>
      </c>
      <c r="T14" s="87">
        <v>428</v>
      </c>
      <c r="U14" s="107" t="s">
        <v>832</v>
      </c>
      <c r="V14" s="53">
        <v>959</v>
      </c>
      <c r="W14" s="34" t="s">
        <v>485</v>
      </c>
      <c r="X14" s="50">
        <v>510</v>
      </c>
      <c r="Y14" s="34" t="s">
        <v>589</v>
      </c>
      <c r="Z14" s="87">
        <v>502</v>
      </c>
      <c r="AA14" s="60" t="s">
        <v>899</v>
      </c>
      <c r="AB14" s="50">
        <v>814</v>
      </c>
      <c r="AC14" s="34" t="s">
        <v>544</v>
      </c>
      <c r="AD14" s="54">
        <v>543</v>
      </c>
      <c r="AE14" s="34" t="s">
        <v>561</v>
      </c>
      <c r="AF14" s="87">
        <v>370</v>
      </c>
      <c r="AG14" s="60" t="s">
        <v>666</v>
      </c>
      <c r="AH14" s="50">
        <v>696</v>
      </c>
      <c r="AI14" s="34" t="s">
        <v>534</v>
      </c>
      <c r="AJ14" s="50">
        <v>601</v>
      </c>
      <c r="AK14" s="34" t="s">
        <v>502</v>
      </c>
      <c r="AL14" s="50">
        <v>494</v>
      </c>
      <c r="AM14" s="122">
        <f t="shared" si="0"/>
        <v>10817</v>
      </c>
      <c r="AN14" s="51" t="s">
        <v>28</v>
      </c>
    </row>
    <row r="15" spans="1:40" ht="21" customHeight="1" x14ac:dyDescent="0.3">
      <c r="A15" s="51" t="s">
        <v>598</v>
      </c>
      <c r="B15" s="166">
        <v>2010</v>
      </c>
      <c r="C15" s="34" t="s">
        <v>851</v>
      </c>
      <c r="D15" s="50">
        <v>670</v>
      </c>
      <c r="E15" s="34" t="s">
        <v>852</v>
      </c>
      <c r="F15" s="50">
        <v>533</v>
      </c>
      <c r="G15" s="34" t="s">
        <v>838</v>
      </c>
      <c r="H15" s="50">
        <v>424</v>
      </c>
      <c r="I15" s="34" t="s">
        <v>599</v>
      </c>
      <c r="J15" s="50">
        <v>303</v>
      </c>
      <c r="K15" s="34" t="s">
        <v>853</v>
      </c>
      <c r="L15" s="50">
        <v>426</v>
      </c>
      <c r="M15" s="34"/>
      <c r="N15" s="87"/>
      <c r="O15" s="107"/>
      <c r="P15" s="53"/>
      <c r="Q15" s="34" t="s">
        <v>667</v>
      </c>
      <c r="R15" s="50">
        <v>572</v>
      </c>
      <c r="S15" s="34" t="s">
        <v>731</v>
      </c>
      <c r="T15" s="87">
        <v>489</v>
      </c>
      <c r="U15" s="107" t="s">
        <v>854</v>
      </c>
      <c r="V15" s="53">
        <v>542</v>
      </c>
      <c r="W15" s="34" t="s">
        <v>900</v>
      </c>
      <c r="X15" s="50">
        <v>616</v>
      </c>
      <c r="Y15" s="34" t="s">
        <v>668</v>
      </c>
      <c r="Z15" s="87">
        <v>492</v>
      </c>
      <c r="AA15" s="60" t="s">
        <v>855</v>
      </c>
      <c r="AB15" s="50">
        <v>458</v>
      </c>
      <c r="AC15" s="34" t="s">
        <v>856</v>
      </c>
      <c r="AD15" s="54">
        <v>403</v>
      </c>
      <c r="AE15" s="34"/>
      <c r="AF15" s="87"/>
      <c r="AG15" s="60" t="s">
        <v>901</v>
      </c>
      <c r="AH15" s="50">
        <v>604</v>
      </c>
      <c r="AI15" s="34" t="s">
        <v>600</v>
      </c>
      <c r="AJ15" s="50">
        <v>424</v>
      </c>
      <c r="AK15" s="34"/>
      <c r="AL15" s="50"/>
      <c r="AM15" s="122">
        <f t="shared" si="0"/>
        <v>6956</v>
      </c>
      <c r="AN15" s="51" t="s">
        <v>598</v>
      </c>
    </row>
    <row r="16" spans="1:40" ht="21" customHeight="1" x14ac:dyDescent="0.3">
      <c r="A16" s="51" t="s">
        <v>29</v>
      </c>
      <c r="B16" s="166">
        <v>2010</v>
      </c>
      <c r="C16" s="34" t="s">
        <v>637</v>
      </c>
      <c r="D16" s="50">
        <v>548</v>
      </c>
      <c r="E16" s="34" t="s">
        <v>857</v>
      </c>
      <c r="F16" s="50">
        <v>360</v>
      </c>
      <c r="G16" s="34" t="s">
        <v>594</v>
      </c>
      <c r="H16" s="50">
        <v>457</v>
      </c>
      <c r="I16" s="34" t="s">
        <v>669</v>
      </c>
      <c r="J16" s="50">
        <v>465</v>
      </c>
      <c r="K16" s="34" t="s">
        <v>595</v>
      </c>
      <c r="L16" s="50">
        <v>403</v>
      </c>
      <c r="M16" s="34"/>
      <c r="N16" s="87"/>
      <c r="O16" s="107" t="s">
        <v>836</v>
      </c>
      <c r="P16" s="53">
        <v>534</v>
      </c>
      <c r="Q16" s="34" t="s">
        <v>670</v>
      </c>
      <c r="R16" s="50">
        <v>487</v>
      </c>
      <c r="S16" s="34" t="s">
        <v>858</v>
      </c>
      <c r="T16" s="87">
        <v>389</v>
      </c>
      <c r="U16" s="60" t="s">
        <v>837</v>
      </c>
      <c r="V16" s="50">
        <v>598</v>
      </c>
      <c r="W16" s="34" t="s">
        <v>902</v>
      </c>
      <c r="X16" s="50">
        <v>594</v>
      </c>
      <c r="Y16" s="34" t="s">
        <v>671</v>
      </c>
      <c r="Z16" s="87">
        <v>575</v>
      </c>
      <c r="AA16" s="60" t="s">
        <v>638</v>
      </c>
      <c r="AB16" s="50">
        <v>373</v>
      </c>
      <c r="AC16" s="34" t="s">
        <v>596</v>
      </c>
      <c r="AD16" s="54">
        <v>256</v>
      </c>
      <c r="AE16" s="34"/>
      <c r="AF16" s="87"/>
      <c r="AG16" s="60" t="s">
        <v>639</v>
      </c>
      <c r="AH16" s="50">
        <v>520</v>
      </c>
      <c r="AI16" s="34" t="s">
        <v>597</v>
      </c>
      <c r="AJ16" s="50">
        <v>449</v>
      </c>
      <c r="AK16" s="34"/>
      <c r="AL16" s="50"/>
      <c r="AM16" s="122">
        <f t="shared" si="0"/>
        <v>7008</v>
      </c>
      <c r="AN16" s="51" t="s">
        <v>29</v>
      </c>
    </row>
    <row r="17" spans="1:40" ht="21" customHeight="1" x14ac:dyDescent="0.3">
      <c r="A17" s="51" t="s">
        <v>203</v>
      </c>
      <c r="B17" s="166">
        <v>2010</v>
      </c>
      <c r="C17" s="34" t="s">
        <v>558</v>
      </c>
      <c r="D17" s="50">
        <v>711</v>
      </c>
      <c r="E17" s="34" t="s">
        <v>828</v>
      </c>
      <c r="F17" s="50">
        <v>635</v>
      </c>
      <c r="G17" s="34" t="s">
        <v>859</v>
      </c>
      <c r="H17" s="50">
        <v>608</v>
      </c>
      <c r="I17" s="34" t="s">
        <v>672</v>
      </c>
      <c r="J17" s="50">
        <v>533</v>
      </c>
      <c r="K17" s="34" t="s">
        <v>500</v>
      </c>
      <c r="L17" s="50">
        <v>433</v>
      </c>
      <c r="M17" s="34"/>
      <c r="N17" s="87"/>
      <c r="O17" s="107" t="s">
        <v>787</v>
      </c>
      <c r="P17" s="53">
        <v>805</v>
      </c>
      <c r="Q17" s="34" t="s">
        <v>903</v>
      </c>
      <c r="R17" s="50">
        <v>742</v>
      </c>
      <c r="S17" s="34" t="s">
        <v>559</v>
      </c>
      <c r="T17" s="87">
        <v>650</v>
      </c>
      <c r="U17" s="60" t="s">
        <v>829</v>
      </c>
      <c r="V17" s="50">
        <v>597</v>
      </c>
      <c r="W17" s="34" t="s">
        <v>464</v>
      </c>
      <c r="X17" s="50">
        <v>567</v>
      </c>
      <c r="Y17" s="34" t="s">
        <v>526</v>
      </c>
      <c r="Z17" s="87">
        <v>509</v>
      </c>
      <c r="AA17" s="60" t="s">
        <v>587</v>
      </c>
      <c r="AB17" s="50">
        <v>558</v>
      </c>
      <c r="AC17" s="34" t="s">
        <v>465</v>
      </c>
      <c r="AD17" s="54">
        <v>302</v>
      </c>
      <c r="AE17" s="34"/>
      <c r="AF17" s="87"/>
      <c r="AG17" s="60" t="s">
        <v>364</v>
      </c>
      <c r="AH17" s="50">
        <v>605</v>
      </c>
      <c r="AI17" s="34" t="s">
        <v>503</v>
      </c>
      <c r="AJ17" s="50">
        <v>518</v>
      </c>
      <c r="AK17" s="34"/>
      <c r="AL17" s="50"/>
      <c r="AM17" s="122">
        <f t="shared" si="0"/>
        <v>8773</v>
      </c>
      <c r="AN17" s="51" t="s">
        <v>203</v>
      </c>
    </row>
    <row r="18" spans="1:40" ht="21" customHeight="1" x14ac:dyDescent="0.3">
      <c r="A18" s="51" t="s">
        <v>202</v>
      </c>
      <c r="B18" s="166">
        <v>2010</v>
      </c>
      <c r="C18" s="34" t="s">
        <v>490</v>
      </c>
      <c r="D18" s="50">
        <v>570</v>
      </c>
      <c r="E18" s="34" t="s">
        <v>846</v>
      </c>
      <c r="F18" s="50">
        <v>498</v>
      </c>
      <c r="G18" s="34" t="s">
        <v>847</v>
      </c>
      <c r="H18" s="50">
        <v>437</v>
      </c>
      <c r="I18" s="34" t="s">
        <v>674</v>
      </c>
      <c r="J18" s="50">
        <v>419</v>
      </c>
      <c r="K18" s="34" t="s">
        <v>491</v>
      </c>
      <c r="L18" s="50">
        <v>265</v>
      </c>
      <c r="M18" s="34"/>
      <c r="N18" s="87"/>
      <c r="O18" s="107" t="s">
        <v>640</v>
      </c>
      <c r="P18" s="53">
        <v>509</v>
      </c>
      <c r="Q18" s="34" t="s">
        <v>675</v>
      </c>
      <c r="R18" s="50">
        <v>477</v>
      </c>
      <c r="S18" s="34"/>
      <c r="T18" s="87"/>
      <c r="U18" s="60" t="s">
        <v>860</v>
      </c>
      <c r="V18" s="50">
        <v>628</v>
      </c>
      <c r="W18" s="34" t="s">
        <v>740</v>
      </c>
      <c r="X18" s="50">
        <v>562</v>
      </c>
      <c r="Y18" s="34" t="s">
        <v>604</v>
      </c>
      <c r="Z18" s="87">
        <v>548</v>
      </c>
      <c r="AA18" s="60" t="s">
        <v>676</v>
      </c>
      <c r="AB18" s="50">
        <v>401</v>
      </c>
      <c r="AC18" s="34" t="s">
        <v>641</v>
      </c>
      <c r="AD18" s="54">
        <v>217</v>
      </c>
      <c r="AE18" s="34"/>
      <c r="AF18" s="87"/>
      <c r="AG18" s="60" t="s">
        <v>545</v>
      </c>
      <c r="AH18" s="50">
        <v>464</v>
      </c>
      <c r="AI18" s="34" t="s">
        <v>861</v>
      </c>
      <c r="AJ18" s="50">
        <v>393</v>
      </c>
      <c r="AK18" s="34"/>
      <c r="AL18" s="50"/>
      <c r="AM18" s="122">
        <f t="shared" si="0"/>
        <v>6388</v>
      </c>
      <c r="AN18" s="51" t="s">
        <v>202</v>
      </c>
    </row>
    <row r="19" spans="1:40" ht="21" customHeight="1" x14ac:dyDescent="0.3">
      <c r="A19" s="51" t="s">
        <v>430</v>
      </c>
      <c r="B19" s="166">
        <v>2010</v>
      </c>
      <c r="C19" s="34" t="s">
        <v>580</v>
      </c>
      <c r="D19" s="50">
        <v>442</v>
      </c>
      <c r="E19" s="34" t="s">
        <v>825</v>
      </c>
      <c r="F19" s="50">
        <v>351</v>
      </c>
      <c r="G19" s="34" t="s">
        <v>826</v>
      </c>
      <c r="H19" s="50">
        <v>393</v>
      </c>
      <c r="I19" s="34" t="s">
        <v>677</v>
      </c>
      <c r="J19" s="50">
        <v>382</v>
      </c>
      <c r="K19" s="34" t="s">
        <v>727</v>
      </c>
      <c r="L19" s="50">
        <v>355</v>
      </c>
      <c r="M19" s="34"/>
      <c r="N19" s="87"/>
      <c r="O19" s="107" t="s">
        <v>642</v>
      </c>
      <c r="P19" s="53">
        <v>208</v>
      </c>
      <c r="Q19" s="34" t="s">
        <v>678</v>
      </c>
      <c r="R19" s="50">
        <v>201</v>
      </c>
      <c r="S19" s="34" t="s">
        <v>728</v>
      </c>
      <c r="T19" s="87">
        <v>233</v>
      </c>
      <c r="U19" s="60" t="s">
        <v>827</v>
      </c>
      <c r="V19" s="50">
        <v>224</v>
      </c>
      <c r="W19" s="34" t="s">
        <v>581</v>
      </c>
      <c r="X19" s="50">
        <v>298</v>
      </c>
      <c r="Y19" s="34" t="s">
        <v>679</v>
      </c>
      <c r="Z19" s="87">
        <v>259</v>
      </c>
      <c r="AA19" s="60" t="s">
        <v>582</v>
      </c>
      <c r="AB19" s="85">
        <v>178</v>
      </c>
      <c r="AC19" s="34" t="s">
        <v>583</v>
      </c>
      <c r="AD19" s="54">
        <v>167</v>
      </c>
      <c r="AE19" s="34"/>
      <c r="AF19" s="87"/>
      <c r="AG19" s="60" t="s">
        <v>584</v>
      </c>
      <c r="AH19" s="50">
        <v>235</v>
      </c>
      <c r="AI19" s="34" t="s">
        <v>729</v>
      </c>
      <c r="AJ19" s="50">
        <v>276</v>
      </c>
      <c r="AK19" s="34"/>
      <c r="AL19" s="50"/>
      <c r="AM19" s="122">
        <f t="shared" si="0"/>
        <v>4202</v>
      </c>
      <c r="AN19" s="51" t="s">
        <v>430</v>
      </c>
    </row>
    <row r="20" spans="1:40" ht="21" customHeight="1" x14ac:dyDescent="0.3">
      <c r="A20" s="51" t="s">
        <v>211</v>
      </c>
      <c r="B20" s="166">
        <v>2010</v>
      </c>
      <c r="C20" s="34" t="s">
        <v>522</v>
      </c>
      <c r="D20" s="50">
        <v>468</v>
      </c>
      <c r="E20" s="34" t="s">
        <v>833</v>
      </c>
      <c r="F20" s="50">
        <v>455</v>
      </c>
      <c r="G20" s="34" t="s">
        <v>834</v>
      </c>
      <c r="H20" s="50">
        <v>417</v>
      </c>
      <c r="I20" s="34" t="s">
        <v>680</v>
      </c>
      <c r="J20" s="50">
        <v>366</v>
      </c>
      <c r="K20" s="34" t="s">
        <v>329</v>
      </c>
      <c r="L20" s="50">
        <v>180</v>
      </c>
      <c r="M20" s="34"/>
      <c r="N20" s="87"/>
      <c r="O20" s="107" t="s">
        <v>835</v>
      </c>
      <c r="P20" s="53">
        <v>510</v>
      </c>
      <c r="Q20" s="34" t="s">
        <v>546</v>
      </c>
      <c r="R20" s="50">
        <v>414</v>
      </c>
      <c r="S20" s="34" t="s">
        <v>454</v>
      </c>
      <c r="T20" s="87">
        <v>348</v>
      </c>
      <c r="U20" s="60" t="s">
        <v>643</v>
      </c>
      <c r="V20" s="50">
        <v>436</v>
      </c>
      <c r="W20" s="34" t="s">
        <v>547</v>
      </c>
      <c r="X20" s="50">
        <v>464</v>
      </c>
      <c r="Y20" s="34" t="s">
        <v>330</v>
      </c>
      <c r="Z20" s="87">
        <v>365</v>
      </c>
      <c r="AA20" s="60" t="s">
        <v>681</v>
      </c>
      <c r="AB20" s="50">
        <v>461</v>
      </c>
      <c r="AC20" s="34" t="s">
        <v>523</v>
      </c>
      <c r="AD20" s="54">
        <v>365</v>
      </c>
      <c r="AE20" s="34" t="s">
        <v>429</v>
      </c>
      <c r="AF20" s="87">
        <v>219</v>
      </c>
      <c r="AG20" s="60" t="s">
        <v>557</v>
      </c>
      <c r="AH20" s="50">
        <v>438</v>
      </c>
      <c r="AI20" s="34" t="s">
        <v>455</v>
      </c>
      <c r="AJ20" s="50">
        <v>375</v>
      </c>
      <c r="AK20" s="34"/>
      <c r="AL20" s="50"/>
      <c r="AM20" s="122">
        <f t="shared" si="0"/>
        <v>6281</v>
      </c>
      <c r="AN20" s="51" t="s">
        <v>211</v>
      </c>
    </row>
    <row r="21" spans="1:40" ht="21" hidden="1" customHeight="1" x14ac:dyDescent="0.3">
      <c r="A21" s="51" t="s">
        <v>204</v>
      </c>
      <c r="B21" s="104">
        <v>2010</v>
      </c>
      <c r="C21" s="34"/>
      <c r="D21" s="50"/>
      <c r="E21" s="34" t="s">
        <v>267</v>
      </c>
      <c r="F21" s="50">
        <v>48</v>
      </c>
      <c r="G21" s="34"/>
      <c r="H21" s="50"/>
      <c r="I21" s="34" t="s">
        <v>268</v>
      </c>
      <c r="J21" s="50">
        <v>26</v>
      </c>
      <c r="K21" s="34"/>
      <c r="L21" s="50"/>
      <c r="M21" s="34"/>
      <c r="N21" s="87"/>
      <c r="O21" s="107" t="s">
        <v>205</v>
      </c>
      <c r="P21" s="53">
        <v>11</v>
      </c>
      <c r="Q21" s="34" t="s">
        <v>269</v>
      </c>
      <c r="R21" s="50">
        <v>85</v>
      </c>
      <c r="S21" s="34" t="s">
        <v>206</v>
      </c>
      <c r="T21" s="87">
        <v>6</v>
      </c>
      <c r="U21" s="60" t="s">
        <v>270</v>
      </c>
      <c r="V21" s="50">
        <v>281</v>
      </c>
      <c r="W21" s="34" t="s">
        <v>207</v>
      </c>
      <c r="X21" s="50">
        <v>333</v>
      </c>
      <c r="Y21" s="34" t="s">
        <v>208</v>
      </c>
      <c r="Z21" s="87">
        <v>8</v>
      </c>
      <c r="AA21" s="60"/>
      <c r="AB21" s="50"/>
      <c r="AC21" s="34"/>
      <c r="AD21" s="54"/>
      <c r="AE21" s="34"/>
      <c r="AF21" s="87"/>
      <c r="AG21" s="60" t="s">
        <v>271</v>
      </c>
      <c r="AH21" s="50">
        <v>143</v>
      </c>
      <c r="AI21" s="34" t="s">
        <v>209</v>
      </c>
      <c r="AJ21" s="50">
        <v>1</v>
      </c>
      <c r="AK21" s="34"/>
      <c r="AL21" s="50"/>
      <c r="AM21" s="122">
        <f t="shared" si="0"/>
        <v>942</v>
      </c>
      <c r="AN21" s="51" t="s">
        <v>204</v>
      </c>
    </row>
    <row r="22" spans="1:40" ht="21" customHeight="1" x14ac:dyDescent="0.3">
      <c r="A22" s="51" t="s">
        <v>297</v>
      </c>
      <c r="B22" s="104">
        <v>2011</v>
      </c>
      <c r="C22" s="34" t="s">
        <v>665</v>
      </c>
      <c r="D22" s="50">
        <v>717</v>
      </c>
      <c r="E22" s="34" t="s">
        <v>904</v>
      </c>
      <c r="F22" s="50">
        <v>645</v>
      </c>
      <c r="G22" s="34" t="s">
        <v>585</v>
      </c>
      <c r="H22" s="50">
        <v>580</v>
      </c>
      <c r="I22" s="34" t="s">
        <v>586</v>
      </c>
      <c r="J22" s="50">
        <v>540</v>
      </c>
      <c r="K22" s="34" t="s">
        <v>862</v>
      </c>
      <c r="L22" s="50">
        <v>551</v>
      </c>
      <c r="M22" s="34"/>
      <c r="N22" s="87"/>
      <c r="O22" s="107" t="s">
        <v>620</v>
      </c>
      <c r="P22" s="53">
        <v>689</v>
      </c>
      <c r="Q22" s="34" t="s">
        <v>644</v>
      </c>
      <c r="R22" s="50">
        <v>635</v>
      </c>
      <c r="S22" s="34" t="s">
        <v>548</v>
      </c>
      <c r="T22" s="87">
        <v>521</v>
      </c>
      <c r="U22" s="60" t="s">
        <v>645</v>
      </c>
      <c r="V22" s="50">
        <v>596</v>
      </c>
      <c r="W22" s="34" t="s">
        <v>460</v>
      </c>
      <c r="X22" s="50">
        <v>585</v>
      </c>
      <c r="Y22" s="34" t="s">
        <v>549</v>
      </c>
      <c r="Z22" s="87">
        <v>571</v>
      </c>
      <c r="AA22" s="60" t="s">
        <v>905</v>
      </c>
      <c r="AB22" s="50">
        <v>746</v>
      </c>
      <c r="AC22" s="34" t="s">
        <v>863</v>
      </c>
      <c r="AD22" s="54">
        <v>619</v>
      </c>
      <c r="AE22" s="34" t="s">
        <v>864</v>
      </c>
      <c r="AF22" s="87">
        <v>464</v>
      </c>
      <c r="AG22" s="60" t="s">
        <v>335</v>
      </c>
      <c r="AH22" s="50">
        <v>691</v>
      </c>
      <c r="AI22" s="34" t="s">
        <v>730</v>
      </c>
      <c r="AJ22" s="50">
        <v>588</v>
      </c>
      <c r="AK22" s="34" t="s">
        <v>865</v>
      </c>
      <c r="AL22" s="50">
        <v>536</v>
      </c>
      <c r="AM22" s="122">
        <f t="shared" si="0"/>
        <v>10274</v>
      </c>
      <c r="AN22" s="51" t="s">
        <v>297</v>
      </c>
    </row>
    <row r="23" spans="1:40" ht="21" customHeight="1" x14ac:dyDescent="0.3">
      <c r="A23" s="51" t="s">
        <v>296</v>
      </c>
      <c r="B23" s="104">
        <v>2011</v>
      </c>
      <c r="C23" s="34" t="s">
        <v>646</v>
      </c>
      <c r="D23" s="50">
        <v>470</v>
      </c>
      <c r="E23" s="34" t="s">
        <v>520</v>
      </c>
      <c r="F23" s="50">
        <v>322</v>
      </c>
      <c r="G23" s="34" t="s">
        <v>399</v>
      </c>
      <c r="H23" s="50">
        <v>272</v>
      </c>
      <c r="I23" s="34" t="s">
        <v>400</v>
      </c>
      <c r="J23" s="50">
        <v>259</v>
      </c>
      <c r="K23" s="34" t="s">
        <v>482</v>
      </c>
      <c r="L23" s="50">
        <v>246</v>
      </c>
      <c r="M23" s="34"/>
      <c r="N23" s="87"/>
      <c r="O23" s="107" t="s">
        <v>647</v>
      </c>
      <c r="P23" s="53">
        <v>389</v>
      </c>
      <c r="Q23" s="34" t="s">
        <v>404</v>
      </c>
      <c r="R23" s="50">
        <v>302</v>
      </c>
      <c r="S23" s="34" t="s">
        <v>401</v>
      </c>
      <c r="T23" s="87">
        <v>246</v>
      </c>
      <c r="U23" s="60" t="s">
        <v>504</v>
      </c>
      <c r="V23" s="50">
        <v>452</v>
      </c>
      <c r="W23" s="34" t="s">
        <v>483</v>
      </c>
      <c r="X23" s="50">
        <v>446</v>
      </c>
      <c r="Y23" s="34" t="s">
        <v>410</v>
      </c>
      <c r="Z23" s="87">
        <v>368</v>
      </c>
      <c r="AA23" s="60" t="s">
        <v>648</v>
      </c>
      <c r="AB23" s="50">
        <v>315</v>
      </c>
      <c r="AC23" s="34" t="s">
        <v>331</v>
      </c>
      <c r="AD23" s="54">
        <v>195</v>
      </c>
      <c r="AE23" s="34" t="s">
        <v>556</v>
      </c>
      <c r="AF23" s="87">
        <v>142</v>
      </c>
      <c r="AG23" s="60" t="s">
        <v>193</v>
      </c>
      <c r="AH23" s="50">
        <v>345</v>
      </c>
      <c r="AI23" s="34" t="s">
        <v>456</v>
      </c>
      <c r="AJ23" s="50">
        <v>246</v>
      </c>
      <c r="AK23" s="34"/>
      <c r="AL23" s="50"/>
      <c r="AM23" s="122">
        <f t="shared" si="0"/>
        <v>5015</v>
      </c>
      <c r="AN23" s="51" t="s">
        <v>296</v>
      </c>
    </row>
    <row r="24" spans="1:40" ht="21" customHeight="1" x14ac:dyDescent="0.3">
      <c r="A24" s="51" t="s">
        <v>316</v>
      </c>
      <c r="B24" s="104">
        <v>2011</v>
      </c>
      <c r="C24" s="34" t="s">
        <v>906</v>
      </c>
      <c r="D24" s="50">
        <v>574</v>
      </c>
      <c r="E24" s="34" t="s">
        <v>845</v>
      </c>
      <c r="F24" s="50">
        <v>450</v>
      </c>
      <c r="G24" s="34" t="s">
        <v>603</v>
      </c>
      <c r="H24" s="50">
        <v>368</v>
      </c>
      <c r="I24" s="34" t="s">
        <v>682</v>
      </c>
      <c r="J24" s="50">
        <v>346</v>
      </c>
      <c r="K24" s="34" t="s">
        <v>735</v>
      </c>
      <c r="L24" s="50">
        <v>282</v>
      </c>
      <c r="M24" s="34"/>
      <c r="N24" s="87"/>
      <c r="O24" s="107" t="s">
        <v>992</v>
      </c>
      <c r="P24" s="53">
        <v>579</v>
      </c>
      <c r="Q24" s="34" t="s">
        <v>605</v>
      </c>
      <c r="R24" s="50">
        <v>496</v>
      </c>
      <c r="S24" s="34" t="s">
        <v>866</v>
      </c>
      <c r="T24" s="87">
        <v>459</v>
      </c>
      <c r="U24" s="60" t="s">
        <v>775</v>
      </c>
      <c r="V24" s="50">
        <v>489</v>
      </c>
      <c r="W24" s="34" t="s">
        <v>867</v>
      </c>
      <c r="X24" s="50">
        <v>392</v>
      </c>
      <c r="Y24" s="34" t="s">
        <v>550</v>
      </c>
      <c r="Z24" s="87">
        <v>455</v>
      </c>
      <c r="AA24" s="60" t="s">
        <v>868</v>
      </c>
      <c r="AB24" s="50">
        <v>520</v>
      </c>
      <c r="AC24" s="34" t="s">
        <v>907</v>
      </c>
      <c r="AD24" s="54">
        <v>404</v>
      </c>
      <c r="AE24" s="34" t="s">
        <v>844</v>
      </c>
      <c r="AF24" s="87">
        <v>192</v>
      </c>
      <c r="AG24" s="60" t="s">
        <v>683</v>
      </c>
      <c r="AH24" s="50">
        <v>503</v>
      </c>
      <c r="AI24" s="34" t="s">
        <v>736</v>
      </c>
      <c r="AJ24" s="50">
        <v>407</v>
      </c>
      <c r="AK24" s="34"/>
      <c r="AL24" s="50"/>
      <c r="AM24" s="122">
        <f t="shared" si="0"/>
        <v>6916</v>
      </c>
      <c r="AN24" s="51" t="s">
        <v>316</v>
      </c>
    </row>
    <row r="25" spans="1:40" ht="21" customHeight="1" x14ac:dyDescent="0.3">
      <c r="A25" s="51" t="s">
        <v>317</v>
      </c>
      <c r="B25" s="104">
        <v>2011</v>
      </c>
      <c r="C25" s="34" t="s">
        <v>419</v>
      </c>
      <c r="D25" s="50">
        <v>484</v>
      </c>
      <c r="E25" s="34" t="s">
        <v>498</v>
      </c>
      <c r="F25" s="50">
        <v>412</v>
      </c>
      <c r="G25" s="34" t="s">
        <v>499</v>
      </c>
      <c r="H25" s="50">
        <v>367</v>
      </c>
      <c r="I25" s="34" t="s">
        <v>684</v>
      </c>
      <c r="J25" s="50">
        <v>371</v>
      </c>
      <c r="K25" s="34" t="s">
        <v>742</v>
      </c>
      <c r="L25" s="50">
        <v>249</v>
      </c>
      <c r="M25" s="34"/>
      <c r="N25" s="87"/>
      <c r="O25" s="107" t="s">
        <v>649</v>
      </c>
      <c r="P25" s="53">
        <v>452</v>
      </c>
      <c r="Q25" s="34" t="s">
        <v>685</v>
      </c>
      <c r="R25" s="50">
        <v>407</v>
      </c>
      <c r="S25" s="34" t="s">
        <v>555</v>
      </c>
      <c r="T25" s="87">
        <v>345</v>
      </c>
      <c r="U25" s="60" t="s">
        <v>506</v>
      </c>
      <c r="V25" s="50">
        <v>406</v>
      </c>
      <c r="W25" s="34" t="s">
        <v>469</v>
      </c>
      <c r="X25" s="50">
        <v>447</v>
      </c>
      <c r="Y25" s="34" t="s">
        <v>686</v>
      </c>
      <c r="Z25" s="87">
        <v>458</v>
      </c>
      <c r="AA25" s="60" t="s">
        <v>311</v>
      </c>
      <c r="AB25" s="50">
        <v>145</v>
      </c>
      <c r="AC25" s="34" t="s">
        <v>650</v>
      </c>
      <c r="AD25" s="54">
        <v>234</v>
      </c>
      <c r="AE25" s="34"/>
      <c r="AF25" s="87"/>
      <c r="AG25" s="60" t="s">
        <v>535</v>
      </c>
      <c r="AH25" s="50">
        <v>415</v>
      </c>
      <c r="AI25" s="34" t="s">
        <v>743</v>
      </c>
      <c r="AJ25" s="50">
        <v>310</v>
      </c>
      <c r="AK25" s="34"/>
      <c r="AL25" s="50"/>
      <c r="AM25" s="122">
        <f t="shared" si="0"/>
        <v>5502</v>
      </c>
      <c r="AN25" s="51" t="s">
        <v>317</v>
      </c>
    </row>
    <row r="26" spans="1:40" ht="21" customHeight="1" x14ac:dyDescent="0.3">
      <c r="A26" s="51" t="s">
        <v>318</v>
      </c>
      <c r="B26" s="104">
        <v>2011</v>
      </c>
      <c r="C26" s="34" t="s">
        <v>651</v>
      </c>
      <c r="D26" s="50">
        <v>245</v>
      </c>
      <c r="E26" s="34" t="s">
        <v>467</v>
      </c>
      <c r="F26" s="50">
        <v>68</v>
      </c>
      <c r="G26" s="34" t="s">
        <v>842</v>
      </c>
      <c r="H26" s="50">
        <v>232</v>
      </c>
      <c r="I26" s="34" t="s">
        <v>687</v>
      </c>
      <c r="J26" s="50">
        <v>182</v>
      </c>
      <c r="K26" s="34"/>
      <c r="L26" s="50"/>
      <c r="M26" s="34"/>
      <c r="N26" s="87"/>
      <c r="O26" s="107" t="s">
        <v>507</v>
      </c>
      <c r="P26" s="53">
        <v>273</v>
      </c>
      <c r="Q26" s="34" t="s">
        <v>688</v>
      </c>
      <c r="R26" s="50">
        <v>276</v>
      </c>
      <c r="S26" s="34" t="s">
        <v>508</v>
      </c>
      <c r="T26" s="87">
        <v>119</v>
      </c>
      <c r="U26" s="60" t="s">
        <v>843</v>
      </c>
      <c r="V26" s="50">
        <v>293</v>
      </c>
      <c r="W26" s="34" t="s">
        <v>733</v>
      </c>
      <c r="X26" s="50">
        <v>301</v>
      </c>
      <c r="Y26" s="34" t="s">
        <v>554</v>
      </c>
      <c r="Z26" s="87">
        <v>271</v>
      </c>
      <c r="AA26" s="60" t="s">
        <v>652</v>
      </c>
      <c r="AB26" s="50">
        <v>19</v>
      </c>
      <c r="AC26" s="34" t="s">
        <v>489</v>
      </c>
      <c r="AD26" s="54">
        <v>25</v>
      </c>
      <c r="AE26" s="34"/>
      <c r="AF26" s="87"/>
      <c r="AG26" s="60" t="s">
        <v>457</v>
      </c>
      <c r="AH26" s="50">
        <v>216</v>
      </c>
      <c r="AI26" s="34" t="s">
        <v>734</v>
      </c>
      <c r="AJ26" s="50">
        <v>160</v>
      </c>
      <c r="AK26" s="34"/>
      <c r="AL26" s="50"/>
      <c r="AM26" s="122">
        <f t="shared" si="0"/>
        <v>2680</v>
      </c>
      <c r="AN26" s="51" t="s">
        <v>318</v>
      </c>
    </row>
    <row r="27" spans="1:40" ht="21" customHeight="1" x14ac:dyDescent="0.3">
      <c r="A27" s="51" t="s">
        <v>319</v>
      </c>
      <c r="B27" s="104">
        <v>2012</v>
      </c>
      <c r="C27" s="34" t="s">
        <v>653</v>
      </c>
      <c r="D27" s="50">
        <v>337</v>
      </c>
      <c r="E27" s="34" t="s">
        <v>509</v>
      </c>
      <c r="F27" s="50">
        <v>175</v>
      </c>
      <c r="G27" s="34" t="s">
        <v>869</v>
      </c>
      <c r="H27" s="50">
        <v>17</v>
      </c>
      <c r="I27" s="34" t="s">
        <v>689</v>
      </c>
      <c r="J27" s="50">
        <v>172</v>
      </c>
      <c r="K27" s="34"/>
      <c r="L27" s="50"/>
      <c r="M27" s="34"/>
      <c r="N27" s="87"/>
      <c r="O27" s="176" t="s">
        <v>739</v>
      </c>
      <c r="P27" s="53"/>
      <c r="Q27" s="34" t="s">
        <v>690</v>
      </c>
      <c r="R27" s="50">
        <v>276</v>
      </c>
      <c r="S27" s="34"/>
      <c r="T27" s="85"/>
      <c r="U27" s="33" t="s">
        <v>654</v>
      </c>
      <c r="V27" s="50">
        <v>262</v>
      </c>
      <c r="W27" s="34" t="s">
        <v>870</v>
      </c>
      <c r="X27" s="50">
        <v>348</v>
      </c>
      <c r="Y27" s="34" t="s">
        <v>691</v>
      </c>
      <c r="Z27" s="87">
        <v>326</v>
      </c>
      <c r="AA27" s="121" t="s">
        <v>871</v>
      </c>
      <c r="AB27" s="50">
        <v>364</v>
      </c>
      <c r="AC27" s="34" t="s">
        <v>737</v>
      </c>
      <c r="AD27" s="54">
        <v>159</v>
      </c>
      <c r="AE27" s="34"/>
      <c r="AF27" s="87"/>
      <c r="AG27" s="60" t="s">
        <v>572</v>
      </c>
      <c r="AH27" s="50">
        <v>249</v>
      </c>
      <c r="AI27" s="34" t="s">
        <v>738</v>
      </c>
      <c r="AJ27" s="50">
        <v>217</v>
      </c>
      <c r="AK27" s="34"/>
      <c r="AL27" s="50"/>
      <c r="AM27" s="122">
        <f t="shared" si="0"/>
        <v>2902</v>
      </c>
      <c r="AN27" s="51" t="s">
        <v>319</v>
      </c>
    </row>
    <row r="28" spans="1:40" ht="21" customHeight="1" x14ac:dyDescent="0.3">
      <c r="A28" s="51" t="s">
        <v>320</v>
      </c>
      <c r="B28" s="104">
        <v>2012</v>
      </c>
      <c r="C28" s="29" t="s">
        <v>571</v>
      </c>
      <c r="D28" s="50">
        <v>153</v>
      </c>
      <c r="E28" s="34" t="s">
        <v>840</v>
      </c>
      <c r="F28" s="50">
        <v>72</v>
      </c>
      <c r="G28" s="34" t="s">
        <v>872</v>
      </c>
      <c r="H28" s="50">
        <v>107</v>
      </c>
      <c r="I28" s="34" t="s">
        <v>692</v>
      </c>
      <c r="J28" s="50">
        <v>51</v>
      </c>
      <c r="K28" s="34"/>
      <c r="L28" s="50"/>
      <c r="M28" s="34"/>
      <c r="N28" s="85"/>
      <c r="O28" s="127" t="s">
        <v>873</v>
      </c>
      <c r="P28" s="53">
        <v>304</v>
      </c>
      <c r="Q28" s="34" t="s">
        <v>874</v>
      </c>
      <c r="R28" s="50">
        <v>231</v>
      </c>
      <c r="S28" s="34"/>
      <c r="T28" s="87"/>
      <c r="U28" s="60" t="s">
        <v>841</v>
      </c>
      <c r="V28" s="50">
        <v>47</v>
      </c>
      <c r="W28" s="34" t="s">
        <v>511</v>
      </c>
      <c r="X28" s="50">
        <v>110</v>
      </c>
      <c r="Y28" s="34" t="s">
        <v>693</v>
      </c>
      <c r="Z28" s="85">
        <v>76</v>
      </c>
      <c r="AA28" s="35" t="s">
        <v>875</v>
      </c>
      <c r="AB28" s="50">
        <v>117</v>
      </c>
      <c r="AC28" s="34" t="s">
        <v>480</v>
      </c>
      <c r="AD28" s="54">
        <v>8</v>
      </c>
      <c r="AE28" s="34"/>
      <c r="AF28" s="87"/>
      <c r="AG28" s="60" t="s">
        <v>721</v>
      </c>
      <c r="AH28" s="50">
        <v>154</v>
      </c>
      <c r="AI28" s="34" t="s">
        <v>481</v>
      </c>
      <c r="AJ28" s="50">
        <v>44</v>
      </c>
      <c r="AK28" s="34"/>
      <c r="AL28" s="50"/>
      <c r="AM28" s="122">
        <f t="shared" si="0"/>
        <v>1474</v>
      </c>
      <c r="AN28" s="51" t="s">
        <v>320</v>
      </c>
    </row>
    <row r="29" spans="1:40" ht="21" customHeight="1" x14ac:dyDescent="0.3">
      <c r="A29" s="51" t="s">
        <v>542</v>
      </c>
      <c r="B29" s="104">
        <v>2012</v>
      </c>
      <c r="C29" s="29" t="s">
        <v>173</v>
      </c>
      <c r="D29" s="50">
        <v>81</v>
      </c>
      <c r="E29" s="34"/>
      <c r="F29" s="50"/>
      <c r="G29" s="34"/>
      <c r="H29" s="50"/>
      <c r="I29" s="34" t="s">
        <v>694</v>
      </c>
      <c r="J29" s="50">
        <v>3</v>
      </c>
      <c r="K29" s="34"/>
      <c r="L29" s="50"/>
      <c r="M29" s="34"/>
      <c r="N29" s="85"/>
      <c r="O29" s="127"/>
      <c r="P29" s="53"/>
      <c r="Q29" s="34"/>
      <c r="R29" s="50"/>
      <c r="S29" s="34"/>
      <c r="T29" s="85"/>
      <c r="U29" s="35"/>
      <c r="V29" s="50"/>
      <c r="W29" s="34"/>
      <c r="X29" s="50"/>
      <c r="Y29" s="34"/>
      <c r="Z29" s="85"/>
      <c r="AA29" s="35" t="s">
        <v>695</v>
      </c>
      <c r="AB29" s="50">
        <v>1</v>
      </c>
      <c r="AC29" s="34"/>
      <c r="AD29" s="54"/>
      <c r="AE29" s="34"/>
      <c r="AF29" s="87"/>
      <c r="AG29" s="60" t="s">
        <v>696</v>
      </c>
      <c r="AH29" s="50">
        <v>19</v>
      </c>
      <c r="AI29" s="34" t="s">
        <v>741</v>
      </c>
      <c r="AJ29" s="50">
        <v>1</v>
      </c>
      <c r="AK29" s="34"/>
      <c r="AL29" s="50"/>
      <c r="AM29" s="122">
        <f t="shared" si="0"/>
        <v>105</v>
      </c>
      <c r="AN29" s="51" t="s">
        <v>542</v>
      </c>
    </row>
    <row r="30" spans="1:40" ht="21" customHeight="1" x14ac:dyDescent="0.3">
      <c r="A30" s="51" t="s">
        <v>468</v>
      </c>
      <c r="B30" s="167">
        <v>2013</v>
      </c>
      <c r="C30" s="34" t="s">
        <v>876</v>
      </c>
      <c r="D30" s="81">
        <v>251</v>
      </c>
      <c r="E30" s="34" t="s">
        <v>808</v>
      </c>
      <c r="F30" s="50">
        <v>237</v>
      </c>
      <c r="G30" s="34" t="s">
        <v>717</v>
      </c>
      <c r="H30" s="50">
        <v>150</v>
      </c>
      <c r="I30" s="34" t="s">
        <v>993</v>
      </c>
      <c r="J30" s="50">
        <v>210</v>
      </c>
      <c r="K30" s="34"/>
      <c r="L30" s="50"/>
      <c r="M30" s="34"/>
      <c r="N30" s="85"/>
      <c r="O30" s="129" t="s">
        <v>994</v>
      </c>
      <c r="P30" s="100">
        <v>296</v>
      </c>
      <c r="Q30" s="34" t="s">
        <v>718</v>
      </c>
      <c r="R30" s="50">
        <v>216</v>
      </c>
      <c r="S30" s="34"/>
      <c r="T30" s="85"/>
      <c r="U30" s="129" t="s">
        <v>995</v>
      </c>
      <c r="V30" s="81">
        <v>399</v>
      </c>
      <c r="W30" s="34" t="s">
        <v>755</v>
      </c>
      <c r="X30" s="50">
        <v>411</v>
      </c>
      <c r="Y30" s="34"/>
      <c r="Z30" s="85"/>
      <c r="AA30" s="169" t="s">
        <v>655</v>
      </c>
      <c r="AB30" s="50">
        <v>162</v>
      </c>
      <c r="AC30" s="34" t="s">
        <v>756</v>
      </c>
      <c r="AD30" s="54">
        <v>103</v>
      </c>
      <c r="AE30" s="34"/>
      <c r="AF30" s="87"/>
      <c r="AG30" s="60" t="s">
        <v>877</v>
      </c>
      <c r="AH30" s="50">
        <v>235</v>
      </c>
      <c r="AI30" s="34" t="s">
        <v>757</v>
      </c>
      <c r="AJ30" s="50">
        <v>215</v>
      </c>
      <c r="AK30" s="34"/>
      <c r="AL30" s="50"/>
      <c r="AM30" s="122">
        <f t="shared" si="0"/>
        <v>2885</v>
      </c>
      <c r="AN30" s="51" t="s">
        <v>468</v>
      </c>
    </row>
    <row r="31" spans="1:40" ht="21" customHeight="1" x14ac:dyDescent="0.3">
      <c r="A31" s="51" t="s">
        <v>321</v>
      </c>
      <c r="B31" s="167">
        <v>2013</v>
      </c>
      <c r="C31" s="34" t="s">
        <v>996</v>
      </c>
      <c r="D31" s="50">
        <v>278</v>
      </c>
      <c r="E31" s="34" t="s">
        <v>714</v>
      </c>
      <c r="F31" s="50">
        <v>137</v>
      </c>
      <c r="G31" s="34" t="s">
        <v>510</v>
      </c>
      <c r="H31" s="50">
        <v>58</v>
      </c>
      <c r="I31" s="34" t="s">
        <v>997</v>
      </c>
      <c r="J31" s="50">
        <v>103</v>
      </c>
      <c r="K31" s="34"/>
      <c r="L31" s="50"/>
      <c r="M31" s="34"/>
      <c r="N31" s="85"/>
      <c r="O31" s="127" t="s">
        <v>908</v>
      </c>
      <c r="P31" s="53">
        <v>311</v>
      </c>
      <c r="Q31" s="34" t="s">
        <v>715</v>
      </c>
      <c r="R31" s="50">
        <v>195</v>
      </c>
      <c r="S31" s="34"/>
      <c r="T31" s="85"/>
      <c r="U31" s="35" t="s">
        <v>716</v>
      </c>
      <c r="V31" s="50">
        <v>173</v>
      </c>
      <c r="W31" s="34" t="s">
        <v>909</v>
      </c>
      <c r="X31" s="50">
        <v>339</v>
      </c>
      <c r="Y31" s="34"/>
      <c r="Z31" s="87"/>
      <c r="AA31" s="35" t="s">
        <v>466</v>
      </c>
      <c r="AB31" s="50">
        <v>11</v>
      </c>
      <c r="AC31" s="34"/>
      <c r="AD31" s="54"/>
      <c r="AE31" s="34"/>
      <c r="AF31" s="87"/>
      <c r="AG31" s="60" t="s">
        <v>910</v>
      </c>
      <c r="AH31" s="50">
        <v>312</v>
      </c>
      <c r="AI31" s="34"/>
      <c r="AJ31" s="50"/>
      <c r="AK31" s="34"/>
      <c r="AL31" s="50"/>
      <c r="AM31" s="122">
        <f t="shared" si="0"/>
        <v>1917</v>
      </c>
      <c r="AN31" s="51" t="s">
        <v>321</v>
      </c>
    </row>
    <row r="32" spans="1:40" ht="21" hidden="1" customHeight="1" x14ac:dyDescent="0.3">
      <c r="A32" s="51" t="s">
        <v>461</v>
      </c>
      <c r="B32" s="120">
        <v>2014</v>
      </c>
      <c r="C32" s="150" t="s">
        <v>462</v>
      </c>
      <c r="D32" s="50">
        <v>1</v>
      </c>
      <c r="E32" s="34"/>
      <c r="F32" s="50"/>
      <c r="G32" s="34"/>
      <c r="H32" s="50"/>
      <c r="I32" s="34"/>
      <c r="J32" s="50"/>
      <c r="K32" s="34"/>
      <c r="L32" s="50"/>
      <c r="M32" s="34"/>
      <c r="N32" s="87"/>
      <c r="O32" s="151"/>
      <c r="P32" s="53"/>
      <c r="Q32" s="34"/>
      <c r="R32" s="50"/>
      <c r="S32" s="34"/>
      <c r="T32" s="85"/>
      <c r="U32" s="35" t="s">
        <v>463</v>
      </c>
      <c r="V32" s="50">
        <v>1</v>
      </c>
      <c r="W32" s="34"/>
      <c r="X32" s="50"/>
      <c r="Y32" s="34"/>
      <c r="Z32" s="87"/>
      <c r="AA32" s="125"/>
      <c r="AB32" s="50"/>
      <c r="AC32" s="34"/>
      <c r="AD32" s="54"/>
      <c r="AE32" s="34"/>
      <c r="AF32" s="87"/>
      <c r="AG32" s="60"/>
      <c r="AH32" s="50"/>
      <c r="AI32" s="34"/>
      <c r="AJ32" s="50"/>
      <c r="AK32" s="34"/>
      <c r="AL32" s="50"/>
      <c r="AM32" s="122">
        <f t="shared" si="0"/>
        <v>2</v>
      </c>
      <c r="AN32" s="51" t="s">
        <v>461</v>
      </c>
    </row>
    <row r="33" spans="1:40" ht="21" hidden="1" customHeight="1" x14ac:dyDescent="0.3">
      <c r="A33" s="51"/>
      <c r="B33" s="51"/>
      <c r="C33" s="34"/>
      <c r="D33" s="50"/>
      <c r="E33" s="34"/>
      <c r="F33" s="50"/>
      <c r="G33" s="34"/>
      <c r="H33" s="50"/>
      <c r="I33" s="34"/>
      <c r="J33" s="50"/>
      <c r="K33" s="34"/>
      <c r="L33" s="50"/>
      <c r="M33" s="34"/>
      <c r="N33" s="87"/>
      <c r="O33" s="107"/>
      <c r="P33" s="53"/>
      <c r="Q33" s="34"/>
      <c r="R33" s="50"/>
      <c r="S33" s="34"/>
      <c r="T33" s="87"/>
      <c r="U33" s="60"/>
      <c r="V33" s="50"/>
      <c r="W33" s="34"/>
      <c r="X33" s="50"/>
      <c r="Y33" s="34"/>
      <c r="Z33" s="87"/>
      <c r="AA33" s="60"/>
      <c r="AB33" s="50"/>
      <c r="AC33" s="34"/>
      <c r="AD33" s="54"/>
      <c r="AE33" s="34"/>
      <c r="AF33" s="87"/>
      <c r="AG33" s="60"/>
      <c r="AH33" s="50"/>
      <c r="AI33" s="34"/>
      <c r="AJ33" s="50"/>
      <c r="AK33" s="34"/>
      <c r="AL33" s="50"/>
      <c r="AM33" s="122">
        <f t="shared" si="0"/>
        <v>0</v>
      </c>
      <c r="AN33" s="51"/>
    </row>
    <row r="34" spans="1:40" ht="21" customHeight="1" x14ac:dyDescent="0.3">
      <c r="A34" s="51" t="s">
        <v>479</v>
      </c>
      <c r="B34" s="105">
        <v>2014</v>
      </c>
      <c r="C34" s="34" t="s">
        <v>809</v>
      </c>
      <c r="D34" s="50">
        <v>3</v>
      </c>
      <c r="E34" s="34" t="s">
        <v>761</v>
      </c>
      <c r="F34" s="50">
        <v>1</v>
      </c>
      <c r="G34" s="34" t="s">
        <v>709</v>
      </c>
      <c r="H34" s="50">
        <v>1</v>
      </c>
      <c r="I34" s="34"/>
      <c r="J34" s="50"/>
      <c r="K34" s="34"/>
      <c r="L34" s="50"/>
      <c r="M34" s="34"/>
      <c r="N34" s="85"/>
      <c r="O34" s="127" t="s">
        <v>763</v>
      </c>
      <c r="P34" s="53"/>
      <c r="Q34" s="34"/>
      <c r="R34" s="50"/>
      <c r="S34" s="34"/>
      <c r="T34" s="87"/>
      <c r="U34" s="125" t="s">
        <v>762</v>
      </c>
      <c r="V34" s="50">
        <v>19</v>
      </c>
      <c r="W34" s="34" t="s">
        <v>553</v>
      </c>
      <c r="X34" s="50">
        <v>36</v>
      </c>
      <c r="Y34" s="34"/>
      <c r="Z34" s="87"/>
      <c r="AA34" s="125"/>
      <c r="AB34" s="50"/>
      <c r="AC34" s="34"/>
      <c r="AD34" s="54"/>
      <c r="AE34" s="34"/>
      <c r="AF34" s="87"/>
      <c r="AG34" s="60" t="s">
        <v>810</v>
      </c>
      <c r="AH34" s="50">
        <v>1</v>
      </c>
      <c r="AI34" s="34"/>
      <c r="AJ34" s="50"/>
      <c r="AK34" s="34"/>
      <c r="AL34" s="50"/>
      <c r="AM34" s="122">
        <f t="shared" si="0"/>
        <v>61</v>
      </c>
      <c r="AN34" s="51" t="s">
        <v>479</v>
      </c>
    </row>
    <row r="35" spans="1:40" ht="21" customHeight="1" x14ac:dyDescent="0.3">
      <c r="A35" s="51" t="s">
        <v>541</v>
      </c>
      <c r="B35" s="105">
        <v>2014</v>
      </c>
      <c r="C35" s="34" t="s">
        <v>656</v>
      </c>
      <c r="D35" s="50">
        <v>26</v>
      </c>
      <c r="E35" s="34"/>
      <c r="F35" s="50"/>
      <c r="G35" s="34"/>
      <c r="H35" s="50"/>
      <c r="I35" s="34"/>
      <c r="J35" s="50"/>
      <c r="K35" s="34"/>
      <c r="L35" s="50"/>
      <c r="M35" s="34"/>
      <c r="N35" s="85"/>
      <c r="O35" s="127" t="s">
        <v>657</v>
      </c>
      <c r="P35" s="53">
        <v>39</v>
      </c>
      <c r="Q35" s="34"/>
      <c r="R35" s="50"/>
      <c r="S35" s="34"/>
      <c r="T35" s="87"/>
      <c r="U35" s="125" t="s">
        <v>658</v>
      </c>
      <c r="V35" s="50">
        <v>29</v>
      </c>
      <c r="W35" s="34"/>
      <c r="X35" s="50"/>
      <c r="Y35" s="34"/>
      <c r="Z35" s="87"/>
      <c r="AA35" s="125"/>
      <c r="AB35" s="50"/>
      <c r="AC35" s="34"/>
      <c r="AD35" s="54"/>
      <c r="AE35" s="34"/>
      <c r="AF35" s="87"/>
      <c r="AG35" s="60" t="s">
        <v>659</v>
      </c>
      <c r="AH35" s="50">
        <v>3</v>
      </c>
      <c r="AI35" s="34"/>
      <c r="AJ35" s="50"/>
      <c r="AK35" s="34"/>
      <c r="AL35" s="50"/>
      <c r="AM35" s="122">
        <f t="shared" si="0"/>
        <v>97</v>
      </c>
      <c r="AN35" s="51" t="s">
        <v>541</v>
      </c>
    </row>
    <row r="36" spans="1:40" ht="21" customHeight="1" thickBot="1" x14ac:dyDescent="0.35">
      <c r="A36" s="51" t="s">
        <v>431</v>
      </c>
      <c r="B36" s="120">
        <v>2015</v>
      </c>
      <c r="C36" s="34" t="s">
        <v>878</v>
      </c>
      <c r="D36" s="50">
        <v>131</v>
      </c>
      <c r="E36" s="34" t="s">
        <v>911</v>
      </c>
      <c r="F36" s="50">
        <v>118</v>
      </c>
      <c r="G36" s="34" t="s">
        <v>813</v>
      </c>
      <c r="H36" s="50">
        <v>40</v>
      </c>
      <c r="I36" s="34"/>
      <c r="J36" s="50"/>
      <c r="K36" s="34"/>
      <c r="L36" s="50"/>
      <c r="M36" s="34"/>
      <c r="N36" s="85"/>
      <c r="O36" s="185" t="s">
        <v>912</v>
      </c>
      <c r="P36" s="53">
        <v>222</v>
      </c>
      <c r="Q36" s="34" t="s">
        <v>879</v>
      </c>
      <c r="R36" s="50">
        <v>137</v>
      </c>
      <c r="S36" s="34"/>
      <c r="T36" s="87"/>
      <c r="U36" s="125" t="s">
        <v>880</v>
      </c>
      <c r="V36" s="50">
        <v>1</v>
      </c>
      <c r="W36" s="34" t="s">
        <v>758</v>
      </c>
      <c r="X36" s="50">
        <v>165</v>
      </c>
      <c r="Y36" s="34"/>
      <c r="Z36" s="87"/>
      <c r="AA36" s="125" t="s">
        <v>881</v>
      </c>
      <c r="AB36" s="50">
        <v>68</v>
      </c>
      <c r="AC36" s="34" t="s">
        <v>913</v>
      </c>
      <c r="AD36" s="54">
        <v>15</v>
      </c>
      <c r="AE36" s="34"/>
      <c r="AF36" s="87"/>
      <c r="AG36" s="60" t="s">
        <v>814</v>
      </c>
      <c r="AH36" s="50">
        <v>78</v>
      </c>
      <c r="AI36" s="34" t="s">
        <v>759</v>
      </c>
      <c r="AJ36" s="50">
        <v>81</v>
      </c>
      <c r="AK36" s="34"/>
      <c r="AL36" s="50"/>
      <c r="AM36" s="122">
        <f t="shared" si="0"/>
        <v>1056</v>
      </c>
      <c r="AN36" s="51" t="s">
        <v>431</v>
      </c>
    </row>
    <row r="37" spans="1:40" ht="21" customHeight="1" thickTop="1" thickBot="1" x14ac:dyDescent="0.35">
      <c r="A37" s="51" t="s">
        <v>710</v>
      </c>
      <c r="B37" s="120">
        <v>2017</v>
      </c>
      <c r="C37" s="34" t="s">
        <v>811</v>
      </c>
      <c r="D37" s="50">
        <v>1</v>
      </c>
      <c r="E37" s="34" t="s">
        <v>760</v>
      </c>
      <c r="F37" s="50">
        <v>1</v>
      </c>
      <c r="G37" s="34"/>
      <c r="H37" s="50"/>
      <c r="I37" s="34"/>
      <c r="J37" s="50"/>
      <c r="K37" s="34"/>
      <c r="L37" s="50"/>
      <c r="M37" s="34"/>
      <c r="N37" s="87"/>
      <c r="O37" s="186" t="s">
        <v>914</v>
      </c>
      <c r="P37" s="53">
        <v>1</v>
      </c>
      <c r="Q37" s="34"/>
      <c r="R37" s="50"/>
      <c r="S37" s="34"/>
      <c r="T37" s="85"/>
      <c r="U37" s="170" t="s">
        <v>812</v>
      </c>
      <c r="V37" s="50">
        <v>1</v>
      </c>
      <c r="W37" s="34"/>
      <c r="X37" s="50"/>
      <c r="Y37" s="34"/>
      <c r="Z37" s="85"/>
      <c r="AA37" s="171"/>
      <c r="AB37" s="50"/>
      <c r="AC37" s="34"/>
      <c r="AD37" s="54"/>
      <c r="AE37" s="34"/>
      <c r="AF37" s="87"/>
      <c r="AG37" s="60"/>
      <c r="AH37" s="50"/>
      <c r="AI37" s="34"/>
      <c r="AJ37" s="50"/>
      <c r="AK37" s="34"/>
      <c r="AL37" s="50"/>
      <c r="AM37" s="122">
        <f t="shared" si="0"/>
        <v>4</v>
      </c>
      <c r="AN37" s="51" t="s">
        <v>710</v>
      </c>
    </row>
    <row r="38" spans="1:40" ht="21" customHeight="1" thickTop="1" thickBot="1" x14ac:dyDescent="0.35">
      <c r="A38" s="51"/>
      <c r="B38" s="51"/>
      <c r="C38" s="119" t="s">
        <v>711</v>
      </c>
      <c r="D38" s="50"/>
      <c r="E38" s="34"/>
      <c r="F38" s="50"/>
      <c r="G38" s="34"/>
      <c r="H38" s="50"/>
      <c r="I38" s="34"/>
      <c r="J38" s="50"/>
      <c r="K38" s="34"/>
      <c r="L38" s="50"/>
      <c r="M38" s="34"/>
      <c r="N38" s="85"/>
      <c r="O38" s="119" t="s">
        <v>712</v>
      </c>
      <c r="P38" s="53"/>
      <c r="Q38" s="34"/>
      <c r="R38" s="50"/>
      <c r="S38" s="34"/>
      <c r="T38" s="85"/>
      <c r="U38" s="119" t="s">
        <v>713</v>
      </c>
      <c r="V38" s="50"/>
      <c r="W38" s="34"/>
      <c r="X38" s="50"/>
      <c r="Y38" s="34"/>
      <c r="Z38" s="85"/>
      <c r="AA38" s="35"/>
      <c r="AB38" s="50"/>
      <c r="AC38" s="34"/>
      <c r="AD38" s="54"/>
      <c r="AE38" s="34"/>
      <c r="AF38" s="87"/>
      <c r="AG38" s="60"/>
      <c r="AH38" s="50"/>
      <c r="AI38" s="34"/>
      <c r="AJ38" s="50"/>
      <c r="AK38" s="34"/>
      <c r="AL38" s="50"/>
      <c r="AM38" s="122">
        <f t="shared" si="0"/>
        <v>0</v>
      </c>
      <c r="AN38" s="51"/>
    </row>
    <row r="39" spans="1:40" ht="21" customHeight="1" thickTop="1" x14ac:dyDescent="0.3">
      <c r="A39" s="51"/>
      <c r="B39" s="51"/>
      <c r="C39" s="34"/>
      <c r="D39" s="50"/>
      <c r="E39" s="34"/>
      <c r="F39" s="50"/>
      <c r="G39" s="34"/>
      <c r="H39" s="50"/>
      <c r="I39" s="34"/>
      <c r="J39" s="50"/>
      <c r="K39" s="34"/>
      <c r="L39" s="50"/>
      <c r="M39" s="34"/>
      <c r="N39" s="85"/>
      <c r="O39" s="126"/>
      <c r="P39" s="53"/>
      <c r="Q39" s="34"/>
      <c r="R39" s="50"/>
      <c r="S39" s="34"/>
      <c r="T39" s="87"/>
      <c r="U39" s="128"/>
      <c r="V39" s="50"/>
      <c r="W39" s="34"/>
      <c r="X39" s="50"/>
      <c r="Y39" s="34"/>
      <c r="Z39" s="85"/>
      <c r="AA39" s="35"/>
      <c r="AB39" s="50"/>
      <c r="AC39" s="34"/>
      <c r="AD39" s="54"/>
      <c r="AE39" s="34"/>
      <c r="AF39" s="87"/>
      <c r="AG39" s="60"/>
      <c r="AH39" s="50"/>
      <c r="AI39" s="34"/>
      <c r="AJ39" s="50"/>
      <c r="AK39" s="34"/>
      <c r="AL39" s="50"/>
      <c r="AM39" s="122">
        <f t="shared" si="0"/>
        <v>0</v>
      </c>
      <c r="AN39" s="51"/>
    </row>
    <row r="40" spans="1:40" ht="21" customHeight="1" x14ac:dyDescent="0.3">
      <c r="A40" s="51"/>
      <c r="B40" s="51"/>
      <c r="C40" s="34"/>
      <c r="D40" s="50"/>
      <c r="E40" s="34"/>
      <c r="F40" s="50"/>
      <c r="G40" s="34"/>
      <c r="H40" s="50"/>
      <c r="I40" s="34"/>
      <c r="J40" s="50"/>
      <c r="K40" s="34"/>
      <c r="L40" s="50"/>
      <c r="M40" s="34"/>
      <c r="N40" s="85"/>
      <c r="O40" s="127"/>
      <c r="P40" s="53"/>
      <c r="Q40" s="34"/>
      <c r="R40" s="50"/>
      <c r="S40" s="34"/>
      <c r="T40" s="85"/>
      <c r="U40" s="35"/>
      <c r="V40" s="50"/>
      <c r="W40" s="34"/>
      <c r="X40" s="50"/>
      <c r="Y40" s="34"/>
      <c r="Z40" s="85"/>
      <c r="AA40" s="129"/>
      <c r="AB40" s="50"/>
      <c r="AC40" s="34"/>
      <c r="AD40" s="54"/>
      <c r="AE40" s="34"/>
      <c r="AF40" s="87"/>
      <c r="AG40" s="60"/>
      <c r="AH40" s="50"/>
      <c r="AI40" s="34"/>
      <c r="AJ40" s="50"/>
      <c r="AK40" s="34"/>
      <c r="AL40" s="50"/>
      <c r="AM40" s="122">
        <f t="shared" si="0"/>
        <v>0</v>
      </c>
      <c r="AN40" s="51"/>
    </row>
    <row r="41" spans="1:40" x14ac:dyDescent="0.3">
      <c r="A41" s="26">
        <v>45488</v>
      </c>
    </row>
    <row r="42" spans="1:40" x14ac:dyDescent="0.3">
      <c r="A42" s="142" t="s">
        <v>621</v>
      </c>
      <c r="B42" s="120">
        <v>2017</v>
      </c>
      <c r="E42" s="92" t="s">
        <v>322</v>
      </c>
    </row>
    <row r="43" spans="1:40" ht="15" thickBot="1" x14ac:dyDescent="0.35">
      <c r="A43" s="209" t="s">
        <v>442</v>
      </c>
      <c r="B43" s="120">
        <v>2016</v>
      </c>
      <c r="E43" s="96"/>
      <c r="I43" s="56"/>
    </row>
    <row r="44" spans="1:40" ht="15.6" thickTop="1" thickBot="1" x14ac:dyDescent="0.35">
      <c r="A44" s="209"/>
      <c r="B44" s="120">
        <v>2015</v>
      </c>
      <c r="E44" s="97" t="s">
        <v>323</v>
      </c>
    </row>
    <row r="45" spans="1:40" ht="15" thickTop="1" x14ac:dyDescent="0.3">
      <c r="A45" s="138" t="s">
        <v>443</v>
      </c>
      <c r="B45" s="105">
        <v>2014</v>
      </c>
      <c r="E45" s="95"/>
    </row>
    <row r="46" spans="1:40" x14ac:dyDescent="0.3">
      <c r="A46" s="140" t="s">
        <v>445</v>
      </c>
      <c r="B46" s="139">
        <v>2013</v>
      </c>
    </row>
    <row r="47" spans="1:40" x14ac:dyDescent="0.3">
      <c r="A47" s="141" t="s">
        <v>446</v>
      </c>
      <c r="B47" s="104">
        <v>2012</v>
      </c>
    </row>
    <row r="48" spans="1:40" x14ac:dyDescent="0.3">
      <c r="A48" s="141" t="s">
        <v>447</v>
      </c>
      <c r="B48" s="104">
        <v>2011</v>
      </c>
    </row>
    <row r="49" spans="1:3" x14ac:dyDescent="0.3">
      <c r="A49" s="143" t="s">
        <v>448</v>
      </c>
      <c r="B49" s="106">
        <v>2010</v>
      </c>
      <c r="C49" s="106">
        <v>2006</v>
      </c>
    </row>
    <row r="50" spans="1:3" x14ac:dyDescent="0.3">
      <c r="A50" s="144" t="s">
        <v>449</v>
      </c>
      <c r="B50" s="137" t="s">
        <v>450</v>
      </c>
    </row>
    <row r="51" spans="1:3" x14ac:dyDescent="0.3">
      <c r="A51" s="152" t="s">
        <v>623</v>
      </c>
      <c r="B51" s="108" t="s">
        <v>478</v>
      </c>
    </row>
  </sheetData>
  <mergeCells count="26">
    <mergeCell ref="A43:A44"/>
    <mergeCell ref="U2:Z2"/>
    <mergeCell ref="AA3:AB3"/>
    <mergeCell ref="A1:AL1"/>
    <mergeCell ref="A2:A3"/>
    <mergeCell ref="B2:B3"/>
    <mergeCell ref="O2:S2"/>
    <mergeCell ref="AA2:AE2"/>
    <mergeCell ref="AG2:AL2"/>
    <mergeCell ref="C2:N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AC3:AD3"/>
    <mergeCell ref="AE3:AF3"/>
    <mergeCell ref="AK3:AL3"/>
    <mergeCell ref="AG3:AH3"/>
    <mergeCell ref="U3:V3"/>
    <mergeCell ref="W3:X3"/>
    <mergeCell ref="Y3:Z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FF"/>
  </sheetPr>
  <dimension ref="A1:AI15"/>
  <sheetViews>
    <sheetView zoomScale="80" zoomScaleNormal="80" workbookViewId="0">
      <selection activeCell="AG14" sqref="AG14"/>
    </sheetView>
  </sheetViews>
  <sheetFormatPr baseColWidth="10" defaultRowHeight="14.4" x14ac:dyDescent="0.3"/>
  <cols>
    <col min="1" max="1" width="18" style="1" bestFit="1" customWidth="1"/>
    <col min="2" max="2" width="6.88671875" style="1" customWidth="1"/>
    <col min="3" max="3" width="10.6640625" style="1" customWidth="1"/>
    <col min="4" max="4" width="5.6640625" style="1" customWidth="1"/>
    <col min="5" max="5" width="10.6640625" style="1" customWidth="1"/>
    <col min="6" max="6" width="5.6640625" style="1" customWidth="1"/>
    <col min="7" max="7" width="10.6640625" style="1" customWidth="1"/>
    <col min="8" max="8" width="5.6640625" style="1" customWidth="1"/>
    <col min="9" max="9" width="10.6640625" style="1" customWidth="1"/>
    <col min="10" max="10" width="5.6640625" style="1" customWidth="1"/>
    <col min="11" max="11" width="10.6640625" style="1" customWidth="1"/>
    <col min="12" max="12" width="5.6640625" style="1" customWidth="1"/>
    <col min="13" max="13" width="10.6640625" style="1" customWidth="1"/>
    <col min="14" max="14" width="5.6640625" style="1" customWidth="1"/>
    <col min="15" max="15" width="10.6640625" style="1" customWidth="1"/>
    <col min="16" max="16" width="5.6640625" style="1" customWidth="1"/>
    <col min="17" max="17" width="10.6640625" style="1" customWidth="1"/>
    <col min="18" max="18" width="5.6640625" style="1" customWidth="1"/>
    <col min="19" max="19" width="10.6640625" style="1" customWidth="1"/>
    <col min="20" max="20" width="5.6640625" customWidth="1"/>
    <col min="21" max="21" width="10.6640625" customWidth="1"/>
    <col min="22" max="22" width="5.6640625" customWidth="1"/>
    <col min="23" max="23" width="10.6640625" customWidth="1"/>
    <col min="24" max="24" width="5.6640625" customWidth="1"/>
    <col min="25" max="25" width="10.6640625" customWidth="1"/>
    <col min="26" max="26" width="5.6640625" customWidth="1"/>
    <col min="27" max="27" width="10.6640625" customWidth="1"/>
    <col min="28" max="28" width="5.6640625" customWidth="1"/>
    <col min="29" max="29" width="10.6640625" customWidth="1"/>
    <col min="30" max="30" width="5.6640625" customWidth="1"/>
    <col min="31" max="31" width="10.6640625" customWidth="1"/>
    <col min="32" max="32" width="5.6640625" customWidth="1"/>
    <col min="33" max="33" width="10.6640625" customWidth="1"/>
    <col min="34" max="34" width="5.6640625" customWidth="1"/>
  </cols>
  <sheetData>
    <row r="1" spans="1:35" ht="31.5" customHeight="1" thickBot="1" x14ac:dyDescent="0.35">
      <c r="A1" s="214" t="s">
        <v>348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6"/>
    </row>
    <row r="2" spans="1:35" ht="21" customHeight="1" thickBot="1" x14ac:dyDescent="0.35">
      <c r="A2" s="210" t="s">
        <v>0</v>
      </c>
      <c r="B2" s="212" t="s">
        <v>1</v>
      </c>
      <c r="C2" s="217" t="s">
        <v>2</v>
      </c>
      <c r="D2" s="218"/>
      <c r="E2" s="218"/>
      <c r="F2" s="218"/>
      <c r="G2" s="218"/>
      <c r="H2" s="218"/>
      <c r="I2" s="218"/>
      <c r="J2" s="218"/>
      <c r="K2" s="218"/>
      <c r="L2" s="219"/>
      <c r="M2" s="218" t="s">
        <v>3</v>
      </c>
      <c r="N2" s="218"/>
      <c r="O2" s="218"/>
      <c r="P2" s="218"/>
      <c r="Q2" s="218"/>
      <c r="R2" s="154"/>
      <c r="S2" s="217" t="s">
        <v>4</v>
      </c>
      <c r="T2" s="218"/>
      <c r="U2" s="218"/>
      <c r="V2" s="218"/>
      <c r="W2" s="218"/>
      <c r="X2" s="218"/>
      <c r="Y2" s="217" t="s">
        <v>5</v>
      </c>
      <c r="Z2" s="218"/>
      <c r="AA2" s="218"/>
      <c r="AB2" s="218"/>
      <c r="AC2" s="218"/>
      <c r="AD2" s="154"/>
      <c r="AE2" s="217" t="s">
        <v>6</v>
      </c>
      <c r="AF2" s="218"/>
      <c r="AG2" s="220"/>
      <c r="AH2" s="219"/>
    </row>
    <row r="3" spans="1:35" ht="21" customHeight="1" thickBot="1" x14ac:dyDescent="0.35">
      <c r="A3" s="211"/>
      <c r="B3" s="213"/>
      <c r="C3" s="221">
        <v>50</v>
      </c>
      <c r="D3" s="222"/>
      <c r="E3" s="223">
        <v>100</v>
      </c>
      <c r="F3" s="222"/>
      <c r="G3" s="223">
        <v>200</v>
      </c>
      <c r="H3" s="222"/>
      <c r="I3" s="223">
        <v>400</v>
      </c>
      <c r="J3" s="222"/>
      <c r="K3" s="223">
        <v>800</v>
      </c>
      <c r="L3" s="224"/>
      <c r="M3" s="225">
        <v>50</v>
      </c>
      <c r="N3" s="222"/>
      <c r="O3" s="223">
        <v>100</v>
      </c>
      <c r="P3" s="222"/>
      <c r="Q3" s="223">
        <v>200</v>
      </c>
      <c r="R3" s="224"/>
      <c r="S3" s="221">
        <v>50</v>
      </c>
      <c r="T3" s="222"/>
      <c r="U3" s="223">
        <v>100</v>
      </c>
      <c r="V3" s="222"/>
      <c r="W3" s="223">
        <v>200</v>
      </c>
      <c r="X3" s="227"/>
      <c r="Y3" s="221">
        <v>50</v>
      </c>
      <c r="Z3" s="222"/>
      <c r="AA3" s="226">
        <v>100</v>
      </c>
      <c r="AB3" s="226"/>
      <c r="AC3" s="223">
        <v>200</v>
      </c>
      <c r="AD3" s="224"/>
      <c r="AE3" s="221">
        <v>200</v>
      </c>
      <c r="AF3" s="226"/>
      <c r="AG3" s="223">
        <v>400</v>
      </c>
      <c r="AH3" s="224"/>
    </row>
    <row r="4" spans="1:35" ht="21" hidden="1" customHeight="1" x14ac:dyDescent="0.3">
      <c r="A4" s="22" t="s">
        <v>249</v>
      </c>
      <c r="B4" s="109">
        <v>1971</v>
      </c>
      <c r="C4" s="8" t="s">
        <v>312</v>
      </c>
      <c r="D4" s="81">
        <v>332</v>
      </c>
      <c r="E4" s="34" t="s">
        <v>313</v>
      </c>
      <c r="F4" s="50">
        <v>183</v>
      </c>
      <c r="G4" s="34"/>
      <c r="H4" s="50"/>
      <c r="I4" s="21"/>
      <c r="J4" s="90"/>
      <c r="K4" s="21"/>
      <c r="L4" s="86"/>
      <c r="M4" s="59" t="s">
        <v>314</v>
      </c>
      <c r="N4" s="81">
        <v>346</v>
      </c>
      <c r="O4" s="34"/>
      <c r="P4" s="85"/>
      <c r="Q4" s="42"/>
      <c r="R4" s="86"/>
      <c r="S4" s="8" t="s">
        <v>315</v>
      </c>
      <c r="T4" s="81">
        <v>403</v>
      </c>
      <c r="U4" s="9"/>
      <c r="V4" s="85"/>
      <c r="W4" s="42"/>
      <c r="X4" s="111"/>
      <c r="Y4" s="3"/>
      <c r="Z4" s="81"/>
      <c r="AA4" s="34"/>
      <c r="AB4" s="85"/>
      <c r="AC4" s="42"/>
      <c r="AD4" s="86"/>
      <c r="AE4" s="35"/>
      <c r="AF4" s="82"/>
      <c r="AG4" s="91"/>
      <c r="AH4" s="86"/>
      <c r="AI4" s="58">
        <f t="shared" ref="AI4:AI13" si="0">SUM(AH4,AF4,AD4,AB4,Z4,X4,V4,T4,R4,P4,N4,L4,J4,H4,F4,D4)</f>
        <v>1264</v>
      </c>
    </row>
    <row r="5" spans="1:35" ht="21" hidden="1" customHeight="1" x14ac:dyDescent="0.3">
      <c r="A5" s="22" t="s">
        <v>237</v>
      </c>
      <c r="B5" s="109">
        <v>1993</v>
      </c>
      <c r="C5" s="8"/>
      <c r="D5" s="81"/>
      <c r="E5" s="34"/>
      <c r="F5" s="50"/>
      <c r="G5" s="34"/>
      <c r="H5" s="50"/>
      <c r="I5" s="21"/>
      <c r="J5" s="90"/>
      <c r="K5" s="21" t="s">
        <v>337</v>
      </c>
      <c r="L5" s="85">
        <v>390</v>
      </c>
      <c r="M5" s="8"/>
      <c r="N5" s="81"/>
      <c r="O5" s="34"/>
      <c r="P5" s="85"/>
      <c r="Q5" s="42"/>
      <c r="R5" s="88"/>
      <c r="S5" s="8"/>
      <c r="T5" s="81"/>
      <c r="U5" s="9" t="s">
        <v>338</v>
      </c>
      <c r="V5" s="85">
        <v>610</v>
      </c>
      <c r="W5" s="42"/>
      <c r="X5" s="87"/>
      <c r="Y5" s="49" t="s">
        <v>339</v>
      </c>
      <c r="Z5" s="81">
        <v>602</v>
      </c>
      <c r="AA5" s="34"/>
      <c r="AB5" s="85"/>
      <c r="AC5" s="42"/>
      <c r="AD5" s="89"/>
      <c r="AE5" s="35" t="s">
        <v>340</v>
      </c>
      <c r="AF5" s="82">
        <v>446</v>
      </c>
      <c r="AG5" s="91"/>
      <c r="AH5" s="89"/>
      <c r="AI5" s="58">
        <f t="shared" si="0"/>
        <v>2048</v>
      </c>
    </row>
    <row r="6" spans="1:35" ht="21" hidden="1" customHeight="1" x14ac:dyDescent="0.3">
      <c r="A6" s="22"/>
      <c r="B6" s="30"/>
      <c r="C6" s="8"/>
      <c r="D6" s="81"/>
      <c r="E6" s="34"/>
      <c r="F6" s="50"/>
      <c r="G6" s="34"/>
      <c r="H6" s="50"/>
      <c r="I6" s="21"/>
      <c r="J6" s="90"/>
      <c r="K6" s="21"/>
      <c r="L6" s="87"/>
      <c r="M6" s="49"/>
      <c r="N6" s="81"/>
      <c r="O6" s="34"/>
      <c r="P6" s="85"/>
      <c r="Q6" s="42"/>
      <c r="R6" s="88"/>
      <c r="S6" s="8"/>
      <c r="T6" s="81"/>
      <c r="U6" s="9"/>
      <c r="V6" s="85"/>
      <c r="W6" s="42"/>
      <c r="X6" s="85"/>
      <c r="Y6" s="8"/>
      <c r="Z6" s="81"/>
      <c r="AA6" s="34"/>
      <c r="AB6" s="85"/>
      <c r="AC6" s="42"/>
      <c r="AD6" s="89"/>
      <c r="AE6" s="35"/>
      <c r="AF6" s="82"/>
      <c r="AG6" s="91"/>
      <c r="AH6" s="89"/>
      <c r="AI6" s="58">
        <f t="shared" si="0"/>
        <v>0</v>
      </c>
    </row>
    <row r="7" spans="1:35" ht="21" hidden="1" customHeight="1" x14ac:dyDescent="0.3">
      <c r="A7" s="22" t="s">
        <v>26</v>
      </c>
      <c r="B7" s="102">
        <v>2008</v>
      </c>
      <c r="C7" s="46" t="s">
        <v>327</v>
      </c>
      <c r="D7" s="81">
        <v>880</v>
      </c>
      <c r="E7" s="52" t="s">
        <v>284</v>
      </c>
      <c r="F7" s="50">
        <v>740</v>
      </c>
      <c r="G7" s="52" t="s">
        <v>285</v>
      </c>
      <c r="H7" s="50">
        <v>659</v>
      </c>
      <c r="I7" s="9"/>
      <c r="J7" s="50"/>
      <c r="K7" s="9"/>
      <c r="L7" s="87"/>
      <c r="M7" s="8" t="s">
        <v>198</v>
      </c>
      <c r="N7" s="81">
        <v>605</v>
      </c>
      <c r="O7" s="52" t="s">
        <v>286</v>
      </c>
      <c r="P7" s="85">
        <v>698</v>
      </c>
      <c r="Q7" s="76" t="s">
        <v>287</v>
      </c>
      <c r="R7" s="87">
        <v>659</v>
      </c>
      <c r="S7" s="8" t="s">
        <v>199</v>
      </c>
      <c r="T7" s="81">
        <v>548</v>
      </c>
      <c r="U7" s="9"/>
      <c r="V7" s="85"/>
      <c r="W7" s="76" t="s">
        <v>288</v>
      </c>
      <c r="X7" s="87">
        <v>670</v>
      </c>
      <c r="Y7" s="8" t="s">
        <v>119</v>
      </c>
      <c r="Z7" s="81">
        <v>532</v>
      </c>
      <c r="AA7" s="52" t="s">
        <v>289</v>
      </c>
      <c r="AB7" s="85">
        <v>693</v>
      </c>
      <c r="AC7" s="76" t="s">
        <v>290</v>
      </c>
      <c r="AD7" s="89">
        <v>507</v>
      </c>
      <c r="AE7" s="46" t="s">
        <v>291</v>
      </c>
      <c r="AF7" s="82">
        <v>656</v>
      </c>
      <c r="AG7" s="80" t="s">
        <v>328</v>
      </c>
      <c r="AH7" s="87">
        <v>683</v>
      </c>
      <c r="AI7" s="58">
        <f t="shared" si="0"/>
        <v>8530</v>
      </c>
    </row>
    <row r="8" spans="1:35" ht="21" hidden="1" customHeight="1" x14ac:dyDescent="0.3">
      <c r="A8" s="22" t="s">
        <v>27</v>
      </c>
      <c r="B8" s="102">
        <v>2008</v>
      </c>
      <c r="C8" s="8"/>
      <c r="D8" s="81"/>
      <c r="E8" s="52" t="s">
        <v>277</v>
      </c>
      <c r="F8" s="50">
        <v>352</v>
      </c>
      <c r="G8" s="52" t="s">
        <v>278</v>
      </c>
      <c r="H8" s="50">
        <v>464</v>
      </c>
      <c r="I8" s="9"/>
      <c r="J8" s="82"/>
      <c r="K8" s="77"/>
      <c r="L8" s="87"/>
      <c r="M8" s="148"/>
      <c r="N8" s="81"/>
      <c r="O8" s="52" t="s">
        <v>279</v>
      </c>
      <c r="P8" s="85">
        <v>423</v>
      </c>
      <c r="Q8" s="76" t="s">
        <v>280</v>
      </c>
      <c r="R8" s="87">
        <v>407</v>
      </c>
      <c r="S8" s="8"/>
      <c r="T8" s="81"/>
      <c r="U8" s="9"/>
      <c r="V8" s="85"/>
      <c r="W8" s="18"/>
      <c r="X8" s="88"/>
      <c r="Y8" s="46" t="s">
        <v>281</v>
      </c>
      <c r="Z8" s="81">
        <v>396</v>
      </c>
      <c r="AA8" s="52" t="s">
        <v>282</v>
      </c>
      <c r="AB8" s="85">
        <v>306</v>
      </c>
      <c r="AC8" s="9"/>
      <c r="AD8" s="82"/>
      <c r="AE8" s="46" t="s">
        <v>283</v>
      </c>
      <c r="AF8" s="82">
        <v>402</v>
      </c>
      <c r="AG8" s="9"/>
      <c r="AH8" s="87"/>
      <c r="AI8" s="58">
        <f t="shared" si="0"/>
        <v>2750</v>
      </c>
    </row>
    <row r="9" spans="1:35" ht="21" customHeight="1" x14ac:dyDescent="0.3">
      <c r="A9" s="112" t="s">
        <v>225</v>
      </c>
      <c r="B9" s="109">
        <v>1970</v>
      </c>
      <c r="C9" s="35" t="s">
        <v>349</v>
      </c>
      <c r="D9" s="114">
        <v>672</v>
      </c>
      <c r="E9" s="34" t="s">
        <v>350</v>
      </c>
      <c r="F9" s="115">
        <v>612</v>
      </c>
      <c r="G9" s="34" t="s">
        <v>351</v>
      </c>
      <c r="H9" s="115">
        <v>358</v>
      </c>
      <c r="I9" s="18"/>
      <c r="J9" s="115"/>
      <c r="K9" s="9"/>
      <c r="L9" s="117"/>
      <c r="M9" s="175" t="s">
        <v>352</v>
      </c>
      <c r="N9" s="114">
        <v>354</v>
      </c>
      <c r="O9" s="34"/>
      <c r="P9" s="116"/>
      <c r="Q9" s="18" t="s">
        <v>354</v>
      </c>
      <c r="R9" s="118">
        <v>178</v>
      </c>
      <c r="S9" s="8" t="s">
        <v>353</v>
      </c>
      <c r="T9" s="114">
        <v>31</v>
      </c>
      <c r="U9" s="9" t="s">
        <v>355</v>
      </c>
      <c r="V9" s="116">
        <v>596</v>
      </c>
      <c r="W9" s="34" t="s">
        <v>356</v>
      </c>
      <c r="X9" s="181">
        <v>575</v>
      </c>
      <c r="Y9" s="35"/>
      <c r="Z9" s="114"/>
      <c r="AA9" s="34" t="s">
        <v>357</v>
      </c>
      <c r="AB9" s="116">
        <v>329</v>
      </c>
      <c r="AC9" s="9"/>
      <c r="AD9" s="117"/>
      <c r="AE9" s="8" t="s">
        <v>358</v>
      </c>
      <c r="AF9" s="117">
        <v>391</v>
      </c>
      <c r="AG9" s="9"/>
      <c r="AH9" s="118"/>
      <c r="AI9" s="58">
        <f t="shared" si="0"/>
        <v>4096</v>
      </c>
    </row>
    <row r="10" spans="1:35" ht="21" customHeight="1" x14ac:dyDescent="0.3">
      <c r="A10" s="113" t="s">
        <v>359</v>
      </c>
      <c r="B10" s="109">
        <v>1979</v>
      </c>
      <c r="C10" s="8"/>
      <c r="D10" s="114"/>
      <c r="E10" s="9"/>
      <c r="F10" s="115"/>
      <c r="G10" s="9"/>
      <c r="H10" s="115"/>
      <c r="I10" s="18"/>
      <c r="J10" s="115"/>
      <c r="K10" s="9"/>
      <c r="L10" s="117"/>
      <c r="M10" s="8"/>
      <c r="N10" s="114"/>
      <c r="O10" s="9"/>
      <c r="P10" s="116"/>
      <c r="Q10" s="18"/>
      <c r="R10" s="118"/>
      <c r="S10" s="8"/>
      <c r="T10" s="114"/>
      <c r="U10" s="34" t="s">
        <v>360</v>
      </c>
      <c r="V10" s="116">
        <v>331</v>
      </c>
      <c r="W10" s="9"/>
      <c r="X10" s="117"/>
      <c r="Y10" s="8"/>
      <c r="Z10" s="114"/>
      <c r="AA10" s="9"/>
      <c r="AB10" s="116"/>
      <c r="AC10" s="9"/>
      <c r="AD10" s="117"/>
      <c r="AE10" s="8"/>
      <c r="AF10" s="117"/>
      <c r="AG10" s="9"/>
      <c r="AH10" s="118"/>
      <c r="AI10" s="58">
        <f t="shared" si="0"/>
        <v>331</v>
      </c>
    </row>
    <row r="11" spans="1:35" ht="21" customHeight="1" x14ac:dyDescent="0.3">
      <c r="A11" s="113" t="s">
        <v>19</v>
      </c>
      <c r="B11" s="103">
        <v>2006</v>
      </c>
      <c r="C11" s="35" t="s">
        <v>388</v>
      </c>
      <c r="D11" s="114">
        <v>939</v>
      </c>
      <c r="E11" s="34" t="s">
        <v>963</v>
      </c>
      <c r="F11" s="115">
        <v>973</v>
      </c>
      <c r="G11" s="34" t="s">
        <v>370</v>
      </c>
      <c r="H11" s="115">
        <v>732</v>
      </c>
      <c r="I11" s="34" t="s">
        <v>275</v>
      </c>
      <c r="J11" s="115">
        <v>558</v>
      </c>
      <c r="K11" s="9"/>
      <c r="L11" s="117"/>
      <c r="M11" s="35" t="s">
        <v>389</v>
      </c>
      <c r="N11" s="114">
        <v>844</v>
      </c>
      <c r="O11" s="34" t="s">
        <v>390</v>
      </c>
      <c r="P11" s="116">
        <v>775</v>
      </c>
      <c r="Q11" s="42" t="s">
        <v>391</v>
      </c>
      <c r="R11" s="118">
        <v>671</v>
      </c>
      <c r="S11" s="35" t="s">
        <v>392</v>
      </c>
      <c r="T11" s="114">
        <v>774</v>
      </c>
      <c r="U11" s="34" t="s">
        <v>395</v>
      </c>
      <c r="V11" s="116">
        <v>671</v>
      </c>
      <c r="W11" s="9"/>
      <c r="X11" s="117"/>
      <c r="Y11" s="35" t="s">
        <v>497</v>
      </c>
      <c r="Z11" s="114">
        <v>927</v>
      </c>
      <c r="AA11" s="34" t="s">
        <v>396</v>
      </c>
      <c r="AB11" s="116">
        <v>849</v>
      </c>
      <c r="AC11" s="34" t="s">
        <v>964</v>
      </c>
      <c r="AD11" s="117">
        <v>798</v>
      </c>
      <c r="AE11" s="35" t="s">
        <v>965</v>
      </c>
      <c r="AF11" s="117">
        <v>860</v>
      </c>
      <c r="AG11" s="9"/>
      <c r="AH11" s="118"/>
      <c r="AI11" s="58">
        <f t="shared" si="0"/>
        <v>10371</v>
      </c>
    </row>
    <row r="12" spans="1:35" ht="21" customHeight="1" x14ac:dyDescent="0.3">
      <c r="A12" s="113" t="s">
        <v>21</v>
      </c>
      <c r="B12" s="103">
        <v>2007</v>
      </c>
      <c r="C12" s="35" t="s">
        <v>937</v>
      </c>
      <c r="D12" s="114">
        <v>824</v>
      </c>
      <c r="E12" s="34" t="s">
        <v>371</v>
      </c>
      <c r="F12" s="115">
        <v>542</v>
      </c>
      <c r="G12" s="34" t="s">
        <v>372</v>
      </c>
      <c r="H12" s="115">
        <v>419</v>
      </c>
      <c r="I12" s="42" t="s">
        <v>805</v>
      </c>
      <c r="J12" s="116">
        <v>655</v>
      </c>
      <c r="K12" s="9"/>
      <c r="L12" s="118"/>
      <c r="M12" s="35" t="s">
        <v>806</v>
      </c>
      <c r="N12" s="114">
        <v>816</v>
      </c>
      <c r="O12" s="34" t="s">
        <v>373</v>
      </c>
      <c r="P12" s="116">
        <v>486</v>
      </c>
      <c r="Q12" s="42" t="s">
        <v>486</v>
      </c>
      <c r="R12" s="118">
        <v>624</v>
      </c>
      <c r="S12" s="35" t="s">
        <v>999</v>
      </c>
      <c r="T12" s="114">
        <v>832</v>
      </c>
      <c r="U12" s="34" t="s">
        <v>807</v>
      </c>
      <c r="V12" s="116">
        <v>790</v>
      </c>
      <c r="W12" s="42" t="s">
        <v>1000</v>
      </c>
      <c r="X12" s="118">
        <v>740</v>
      </c>
      <c r="Y12" s="35"/>
      <c r="Z12" s="114"/>
      <c r="AA12" s="9"/>
      <c r="AB12" s="116"/>
      <c r="AC12" s="18"/>
      <c r="AD12" s="118"/>
      <c r="AE12" s="35" t="s">
        <v>1001</v>
      </c>
      <c r="AF12" s="117">
        <v>720</v>
      </c>
      <c r="AG12" s="9" t="s">
        <v>1002</v>
      </c>
      <c r="AH12" s="118">
        <v>663</v>
      </c>
      <c r="AI12" s="58">
        <f t="shared" si="0"/>
        <v>8111</v>
      </c>
    </row>
    <row r="13" spans="1:35" ht="21" customHeight="1" x14ac:dyDescent="0.3">
      <c r="A13" s="113" t="s">
        <v>543</v>
      </c>
      <c r="B13" s="101">
        <v>2011</v>
      </c>
      <c r="C13" s="8"/>
      <c r="D13" s="114"/>
      <c r="E13" s="34"/>
      <c r="F13" s="115"/>
      <c r="G13" s="34" t="s">
        <v>801</v>
      </c>
      <c r="H13" s="115">
        <v>26</v>
      </c>
      <c r="I13" s="42"/>
      <c r="J13" s="116"/>
      <c r="K13" s="9"/>
      <c r="L13" s="118"/>
      <c r="M13" s="8"/>
      <c r="N13" s="114"/>
      <c r="O13" s="34"/>
      <c r="P13" s="116"/>
      <c r="Q13" s="42"/>
      <c r="R13" s="118"/>
      <c r="S13" s="35"/>
      <c r="T13" s="114"/>
      <c r="U13" s="34"/>
      <c r="V13" s="116"/>
      <c r="W13" s="42" t="s">
        <v>802</v>
      </c>
      <c r="X13" s="118">
        <v>51</v>
      </c>
      <c r="Y13" s="35"/>
      <c r="Z13" s="114"/>
      <c r="AA13" s="34" t="s">
        <v>803</v>
      </c>
      <c r="AB13" s="116">
        <v>10</v>
      </c>
      <c r="AC13" s="18"/>
      <c r="AD13" s="118"/>
      <c r="AE13" s="35" t="s">
        <v>804</v>
      </c>
      <c r="AF13" s="117">
        <v>68</v>
      </c>
      <c r="AG13" s="9"/>
      <c r="AH13" s="118"/>
      <c r="AI13" s="58">
        <f t="shared" si="0"/>
        <v>155</v>
      </c>
    </row>
    <row r="14" spans="1:35" ht="21" customHeight="1" x14ac:dyDescent="0.3">
      <c r="A14" s="113" t="s">
        <v>470</v>
      </c>
      <c r="B14" s="105">
        <v>2014</v>
      </c>
      <c r="C14" s="8" t="s">
        <v>1005</v>
      </c>
      <c r="D14" s="114">
        <v>215</v>
      </c>
      <c r="E14" s="34"/>
      <c r="F14" s="115"/>
      <c r="G14" s="34"/>
      <c r="H14" s="115"/>
      <c r="I14" s="42" t="s">
        <v>1006</v>
      </c>
      <c r="J14" s="116">
        <v>112</v>
      </c>
      <c r="K14" s="9"/>
      <c r="L14" s="118"/>
      <c r="M14" s="8"/>
      <c r="N14" s="114"/>
      <c r="O14" s="34" t="s">
        <v>1007</v>
      </c>
      <c r="P14" s="116">
        <v>51</v>
      </c>
      <c r="Q14" s="42"/>
      <c r="R14" s="118"/>
      <c r="S14" s="35"/>
      <c r="T14" s="114"/>
      <c r="U14" s="34"/>
      <c r="V14" s="116"/>
      <c r="W14" s="42"/>
      <c r="X14" s="118"/>
      <c r="Y14" s="35"/>
      <c r="Z14" s="114"/>
      <c r="AA14" s="34"/>
      <c r="AB14" s="116"/>
      <c r="AC14" s="18"/>
      <c r="AD14" s="118"/>
      <c r="AE14" s="35" t="s">
        <v>1008</v>
      </c>
      <c r="AF14" s="117">
        <v>1</v>
      </c>
      <c r="AG14" s="9"/>
      <c r="AH14" s="118"/>
      <c r="AI14" s="58">
        <f t="shared" ref="AI14" si="1">SUM(AH14,AF14,AD14,AB14,Z14,X14,V14,T14,R14,P14,N14,L14,J14,H14,F14,D14)</f>
        <v>379</v>
      </c>
    </row>
    <row r="15" spans="1:35" x14ac:dyDescent="0.3">
      <c r="A15" s="26">
        <v>45488</v>
      </c>
    </row>
  </sheetData>
  <mergeCells count="24">
    <mergeCell ref="AC3:AD3"/>
    <mergeCell ref="AE3:AF3"/>
    <mergeCell ref="AG3:AH3"/>
    <mergeCell ref="Q3:R3"/>
    <mergeCell ref="S3:T3"/>
    <mergeCell ref="U3:V3"/>
    <mergeCell ref="W3:X3"/>
    <mergeCell ref="Y3:Z3"/>
    <mergeCell ref="A2:A3"/>
    <mergeCell ref="B2:B3"/>
    <mergeCell ref="A1:AH1"/>
    <mergeCell ref="C2:L2"/>
    <mergeCell ref="M2:Q2"/>
    <mergeCell ref="S2:X2"/>
    <mergeCell ref="Y2:AC2"/>
    <mergeCell ref="AE2:AH2"/>
    <mergeCell ref="C3:D3"/>
    <mergeCell ref="E3:F3"/>
    <mergeCell ref="G3:H3"/>
    <mergeCell ref="I3:J3"/>
    <mergeCell ref="K3:L3"/>
    <mergeCell ref="M3:N3"/>
    <mergeCell ref="O3:P3"/>
    <mergeCell ref="AA3:AB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FF"/>
  </sheetPr>
  <dimension ref="A1:AR53"/>
  <sheetViews>
    <sheetView tabSelected="1" topLeftCell="A7" zoomScale="80" zoomScaleNormal="80" workbookViewId="0">
      <selection activeCell="B43" sqref="B43"/>
    </sheetView>
  </sheetViews>
  <sheetFormatPr baseColWidth="10" defaultRowHeight="14.4" x14ac:dyDescent="0.3"/>
  <cols>
    <col min="1" max="1" width="22.88671875" style="1" customWidth="1"/>
    <col min="2" max="2" width="6.88671875" style="1" bestFit="1" customWidth="1"/>
    <col min="3" max="3" width="10.6640625" style="1" customWidth="1"/>
    <col min="4" max="4" width="5.6640625" style="1" customWidth="1"/>
    <col min="5" max="5" width="10.6640625" style="1" customWidth="1"/>
    <col min="6" max="6" width="5.6640625" style="1" customWidth="1"/>
    <col min="7" max="7" width="10.6640625" style="1" customWidth="1"/>
    <col min="8" max="8" width="5.6640625" style="1" customWidth="1"/>
    <col min="9" max="9" width="10.6640625" style="1" customWidth="1"/>
    <col min="10" max="10" width="5.6640625" style="1" customWidth="1"/>
    <col min="11" max="11" width="10.6640625" style="1" customWidth="1"/>
    <col min="12" max="12" width="5.6640625" style="1" customWidth="1"/>
    <col min="13" max="13" width="10.6640625" style="1" customWidth="1"/>
    <col min="14" max="14" width="5.6640625" style="1" customWidth="1"/>
    <col min="15" max="15" width="10.6640625" style="1" customWidth="1"/>
    <col min="16" max="16" width="5.5546875" style="1" customWidth="1"/>
    <col min="17" max="17" width="10.6640625" style="1" customWidth="1"/>
    <col min="18" max="18" width="5.6640625" style="1" customWidth="1"/>
    <col min="19" max="19" width="10.6640625" style="1" customWidth="1"/>
    <col min="20" max="20" width="5.6640625" style="1" customWidth="1"/>
    <col min="21" max="21" width="10.6640625" style="1" customWidth="1"/>
    <col min="22" max="22" width="5.88671875" style="1" customWidth="1"/>
    <col min="23" max="23" width="10.6640625" style="1" customWidth="1"/>
    <col min="24" max="24" width="5.6640625" style="1" customWidth="1"/>
    <col min="25" max="25" width="10.6640625" style="1" customWidth="1"/>
    <col min="26" max="26" width="5.6640625" style="1" customWidth="1"/>
    <col min="27" max="27" width="11.44140625" style="1"/>
    <col min="28" max="28" width="5.33203125" style="1" customWidth="1"/>
    <col min="29" max="29" width="11.44140625" style="1"/>
    <col min="30" max="30" width="5.33203125" style="1" customWidth="1"/>
    <col min="31" max="31" width="11.44140625" style="1"/>
    <col min="32" max="32" width="5.33203125" style="1" customWidth="1"/>
    <col min="33" max="33" width="11.44140625" style="1"/>
    <col min="34" max="34" width="5.44140625" style="1" customWidth="1"/>
    <col min="35" max="35" width="11.44140625" style="1"/>
    <col min="36" max="36" width="5.5546875" style="1" customWidth="1"/>
    <col min="37" max="37" width="11.44140625" style="1"/>
    <col min="38" max="38" width="5.44140625" style="1" customWidth="1"/>
    <col min="40" max="40" width="22.88671875" customWidth="1"/>
    <col min="41" max="41" width="21.5546875" customWidth="1"/>
  </cols>
  <sheetData>
    <row r="1" spans="1:40" ht="31.5" customHeight="1" thickBot="1" x14ac:dyDescent="0.35">
      <c r="A1" s="235" t="s">
        <v>15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7"/>
      <c r="AL1" s="74"/>
    </row>
    <row r="2" spans="1:40" ht="21" customHeight="1" thickBot="1" x14ac:dyDescent="0.35">
      <c r="A2" s="238" t="s">
        <v>0</v>
      </c>
      <c r="B2" s="240" t="s">
        <v>1</v>
      </c>
      <c r="C2" s="230" t="s">
        <v>2</v>
      </c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0" t="s">
        <v>3</v>
      </c>
      <c r="P2" s="231"/>
      <c r="Q2" s="231"/>
      <c r="R2" s="231"/>
      <c r="S2" s="231"/>
      <c r="T2" s="153"/>
      <c r="U2" s="230" t="s">
        <v>4</v>
      </c>
      <c r="V2" s="231"/>
      <c r="W2" s="231"/>
      <c r="X2" s="231"/>
      <c r="Y2" s="231"/>
      <c r="Z2" s="232"/>
      <c r="AA2" s="231" t="s">
        <v>5</v>
      </c>
      <c r="AB2" s="231"/>
      <c r="AC2" s="231"/>
      <c r="AD2" s="231"/>
      <c r="AE2" s="231"/>
      <c r="AF2" s="153"/>
      <c r="AG2" s="230" t="s">
        <v>6</v>
      </c>
      <c r="AH2" s="231"/>
      <c r="AI2" s="231"/>
      <c r="AJ2" s="231"/>
      <c r="AK2" s="231"/>
      <c r="AL2" s="75"/>
    </row>
    <row r="3" spans="1:40" ht="21" customHeight="1" thickBot="1" x14ac:dyDescent="0.35">
      <c r="A3" s="239"/>
      <c r="B3" s="241"/>
      <c r="C3" s="228">
        <v>50</v>
      </c>
      <c r="D3" s="229"/>
      <c r="E3" s="233">
        <v>100</v>
      </c>
      <c r="F3" s="229"/>
      <c r="G3" s="233">
        <v>200</v>
      </c>
      <c r="H3" s="229"/>
      <c r="I3" s="233">
        <v>400</v>
      </c>
      <c r="J3" s="229"/>
      <c r="K3" s="233">
        <v>800</v>
      </c>
      <c r="L3" s="229"/>
      <c r="M3" s="233">
        <v>1500</v>
      </c>
      <c r="N3" s="234"/>
      <c r="O3" s="228">
        <v>50</v>
      </c>
      <c r="P3" s="229"/>
      <c r="Q3" s="233">
        <v>100</v>
      </c>
      <c r="R3" s="229"/>
      <c r="S3" s="233">
        <v>200</v>
      </c>
      <c r="T3" s="234"/>
      <c r="U3" s="228">
        <v>50</v>
      </c>
      <c r="V3" s="229"/>
      <c r="W3" s="233">
        <v>100</v>
      </c>
      <c r="X3" s="229"/>
      <c r="Y3" s="233">
        <v>200</v>
      </c>
      <c r="Z3" s="234"/>
      <c r="AA3" s="228">
        <v>50</v>
      </c>
      <c r="AB3" s="229"/>
      <c r="AC3" s="233">
        <v>100</v>
      </c>
      <c r="AD3" s="229"/>
      <c r="AE3" s="233">
        <v>200</v>
      </c>
      <c r="AF3" s="234"/>
      <c r="AG3" s="19">
        <v>100</v>
      </c>
      <c r="AH3" s="57"/>
      <c r="AI3" s="16">
        <v>200</v>
      </c>
      <c r="AJ3" s="57"/>
      <c r="AK3" s="25">
        <v>400</v>
      </c>
      <c r="AL3" s="75"/>
    </row>
    <row r="4" spans="1:40" ht="21" hidden="1" customHeight="1" x14ac:dyDescent="0.3">
      <c r="A4" s="11" t="s">
        <v>10</v>
      </c>
      <c r="B4" s="12">
        <v>1988</v>
      </c>
      <c r="C4" s="3" t="s">
        <v>54</v>
      </c>
      <c r="D4" s="59"/>
      <c r="E4" s="4" t="s">
        <v>55</v>
      </c>
      <c r="F4" s="4"/>
      <c r="G4" s="4" t="s">
        <v>56</v>
      </c>
      <c r="H4" s="4"/>
      <c r="I4" s="4" t="s">
        <v>57</v>
      </c>
      <c r="J4" s="17"/>
      <c r="K4" s="17"/>
      <c r="L4" s="17"/>
      <c r="M4" s="5"/>
      <c r="N4" s="23"/>
      <c r="O4" s="3" t="s">
        <v>58</v>
      </c>
      <c r="P4" s="59"/>
      <c r="Q4" s="4" t="s">
        <v>59</v>
      </c>
      <c r="R4" s="17"/>
      <c r="S4" s="5" t="s">
        <v>60</v>
      </c>
      <c r="T4" s="23"/>
      <c r="U4" s="3"/>
      <c r="V4" s="59"/>
      <c r="W4" s="4" t="s">
        <v>61</v>
      </c>
      <c r="X4" s="17"/>
      <c r="Y4" s="5" t="s">
        <v>62</v>
      </c>
      <c r="Z4" s="23"/>
      <c r="AA4" s="3" t="s">
        <v>63</v>
      </c>
      <c r="AB4" s="59"/>
      <c r="AC4" s="4" t="s">
        <v>64</v>
      </c>
      <c r="AD4" s="17"/>
      <c r="AE4" s="5" t="s">
        <v>65</v>
      </c>
      <c r="AF4" s="23"/>
      <c r="AG4" s="175" t="s">
        <v>66</v>
      </c>
      <c r="AH4" s="23"/>
      <c r="AI4" s="23" t="s">
        <v>67</v>
      </c>
      <c r="AJ4" s="23"/>
      <c r="AK4" s="17" t="s">
        <v>68</v>
      </c>
      <c r="AL4" s="9"/>
    </row>
    <row r="5" spans="1:40" ht="21" hidden="1" customHeight="1" x14ac:dyDescent="0.3">
      <c r="A5" s="13" t="s">
        <v>11</v>
      </c>
      <c r="B5" s="14">
        <v>1994</v>
      </c>
      <c r="C5" s="8" t="s">
        <v>69</v>
      </c>
      <c r="D5" s="49"/>
      <c r="E5" s="9" t="s">
        <v>70</v>
      </c>
      <c r="F5" s="9"/>
      <c r="G5" s="9"/>
      <c r="H5" s="9"/>
      <c r="I5" s="9"/>
      <c r="J5" s="18"/>
      <c r="K5" s="18"/>
      <c r="L5" s="18"/>
      <c r="M5" s="10" t="s">
        <v>71</v>
      </c>
      <c r="N5" s="24"/>
      <c r="O5" s="8"/>
      <c r="P5" s="49"/>
      <c r="Q5" s="9"/>
      <c r="R5" s="18"/>
      <c r="S5" s="10" t="s">
        <v>72</v>
      </c>
      <c r="T5" s="24"/>
      <c r="U5" s="8"/>
      <c r="V5" s="49"/>
      <c r="W5" s="9" t="s">
        <v>53</v>
      </c>
      <c r="X5" s="18"/>
      <c r="Y5" s="10" t="s">
        <v>73</v>
      </c>
      <c r="Z5" s="24"/>
      <c r="AA5" s="8" t="s">
        <v>74</v>
      </c>
      <c r="AB5" s="49"/>
      <c r="AC5" s="9" t="s">
        <v>33</v>
      </c>
      <c r="AD5" s="18"/>
      <c r="AE5" s="10"/>
      <c r="AF5" s="24"/>
      <c r="AG5" s="35"/>
      <c r="AH5" s="24"/>
      <c r="AI5" s="24" t="s">
        <v>75</v>
      </c>
      <c r="AJ5" s="24"/>
      <c r="AK5" s="18" t="s">
        <v>76</v>
      </c>
      <c r="AL5" s="9"/>
    </row>
    <row r="6" spans="1:40" ht="21" hidden="1" customHeight="1" x14ac:dyDescent="0.3">
      <c r="A6" s="13" t="s">
        <v>12</v>
      </c>
      <c r="B6" s="14">
        <v>2000</v>
      </c>
      <c r="C6" s="35" t="s">
        <v>77</v>
      </c>
      <c r="D6" s="60"/>
      <c r="E6" s="34" t="s">
        <v>78</v>
      </c>
      <c r="F6" s="34"/>
      <c r="G6" s="34" t="s">
        <v>79</v>
      </c>
      <c r="H6" s="34"/>
      <c r="I6" s="34" t="s">
        <v>80</v>
      </c>
      <c r="J6" s="42"/>
      <c r="K6" s="42" t="s">
        <v>121</v>
      </c>
      <c r="L6" s="42"/>
      <c r="M6" s="32" t="s">
        <v>81</v>
      </c>
      <c r="N6" s="40"/>
      <c r="O6" s="35" t="s">
        <v>82</v>
      </c>
      <c r="P6" s="60"/>
      <c r="Q6" s="34" t="s">
        <v>83</v>
      </c>
      <c r="R6" s="42"/>
      <c r="S6" s="32" t="s">
        <v>84</v>
      </c>
      <c r="T6" s="40"/>
      <c r="U6" s="35" t="s">
        <v>85</v>
      </c>
      <c r="V6" s="60"/>
      <c r="W6" s="34" t="s">
        <v>122</v>
      </c>
      <c r="X6" s="42"/>
      <c r="Y6" s="32" t="s">
        <v>86</v>
      </c>
      <c r="Z6" s="40"/>
      <c r="AA6" s="35" t="s">
        <v>87</v>
      </c>
      <c r="AB6" s="60"/>
      <c r="AC6" s="34" t="s">
        <v>88</v>
      </c>
      <c r="AD6" s="42"/>
      <c r="AE6" s="32" t="s">
        <v>89</v>
      </c>
      <c r="AF6" s="40"/>
      <c r="AG6" s="35" t="s">
        <v>90</v>
      </c>
      <c r="AH6" s="40"/>
      <c r="AI6" s="40" t="s">
        <v>91</v>
      </c>
      <c r="AJ6" s="40"/>
      <c r="AK6" s="42" t="s">
        <v>92</v>
      </c>
      <c r="AL6" s="34"/>
    </row>
    <row r="7" spans="1:40" ht="21" customHeight="1" x14ac:dyDescent="0.3">
      <c r="A7" s="13" t="s">
        <v>565</v>
      </c>
      <c r="B7" s="133">
        <v>1959</v>
      </c>
      <c r="C7" s="34">
        <v>33.299999999999997</v>
      </c>
      <c r="D7" s="61">
        <v>762</v>
      </c>
      <c r="E7" s="34" t="s">
        <v>574</v>
      </c>
      <c r="F7" s="64">
        <v>582</v>
      </c>
      <c r="G7" s="34"/>
      <c r="H7" s="64"/>
      <c r="I7" s="34"/>
      <c r="J7" s="67"/>
      <c r="K7" s="42"/>
      <c r="L7" s="67"/>
      <c r="M7" s="34"/>
      <c r="N7" s="94"/>
      <c r="O7" s="35"/>
      <c r="P7" s="61"/>
      <c r="Q7" s="34"/>
      <c r="R7" s="67"/>
      <c r="S7" s="42"/>
      <c r="T7" s="93"/>
      <c r="U7" s="35" t="s">
        <v>505</v>
      </c>
      <c r="V7" s="61">
        <v>496</v>
      </c>
      <c r="W7" s="34" t="s">
        <v>575</v>
      </c>
      <c r="X7" s="67">
        <v>630</v>
      </c>
      <c r="Y7" s="42" t="s">
        <v>576</v>
      </c>
      <c r="Z7" s="93">
        <v>349</v>
      </c>
      <c r="AA7" s="35" t="s">
        <v>577</v>
      </c>
      <c r="AB7" s="61">
        <v>491</v>
      </c>
      <c r="AC7" s="34" t="s">
        <v>578</v>
      </c>
      <c r="AD7" s="67">
        <v>444</v>
      </c>
      <c r="AE7" s="34"/>
      <c r="AF7" s="70"/>
      <c r="AG7" s="35" t="s">
        <v>39</v>
      </c>
      <c r="AH7" s="64">
        <v>618</v>
      </c>
      <c r="AI7" s="40" t="s">
        <v>579</v>
      </c>
      <c r="AJ7" s="64">
        <v>515</v>
      </c>
      <c r="AK7" s="42"/>
      <c r="AL7" s="64"/>
      <c r="AM7" s="122">
        <f t="shared" ref="AM7:AM13" si="0">SUM(AL7,AJ7,AH7,AF7,AD7,AB7,Z7,X7,V7,T7,R7,P7,N7,L7,J7,H7,F7,D7)</f>
        <v>4887</v>
      </c>
      <c r="AN7" s="13" t="s">
        <v>565</v>
      </c>
    </row>
    <row r="8" spans="1:40" ht="21" customHeight="1" x14ac:dyDescent="0.3">
      <c r="A8" s="13" t="s">
        <v>225</v>
      </c>
      <c r="B8" s="133">
        <v>1970</v>
      </c>
      <c r="C8" s="34" t="s">
        <v>226</v>
      </c>
      <c r="D8" s="61">
        <v>848</v>
      </c>
      <c r="E8" s="34" t="s">
        <v>998</v>
      </c>
      <c r="F8" s="64">
        <v>784</v>
      </c>
      <c r="G8" s="34" t="s">
        <v>227</v>
      </c>
      <c r="H8" s="64">
        <v>464</v>
      </c>
      <c r="I8" s="34" t="s">
        <v>228</v>
      </c>
      <c r="J8" s="67">
        <v>354</v>
      </c>
      <c r="K8" s="42" t="s">
        <v>262</v>
      </c>
      <c r="L8" s="67">
        <v>336</v>
      </c>
      <c r="M8" s="42"/>
      <c r="N8" s="93"/>
      <c r="O8" s="35" t="s">
        <v>229</v>
      </c>
      <c r="P8" s="61">
        <v>447</v>
      </c>
      <c r="Q8" s="34" t="s">
        <v>230</v>
      </c>
      <c r="R8" s="67">
        <v>313</v>
      </c>
      <c r="S8" s="42"/>
      <c r="T8" s="93"/>
      <c r="U8" s="35" t="s">
        <v>231</v>
      </c>
      <c r="V8" s="61">
        <v>702</v>
      </c>
      <c r="W8" s="34" t="s">
        <v>232</v>
      </c>
      <c r="X8" s="67">
        <v>636</v>
      </c>
      <c r="Y8" s="42" t="s">
        <v>233</v>
      </c>
      <c r="Z8" s="93">
        <v>514</v>
      </c>
      <c r="AA8" s="35" t="s">
        <v>725</v>
      </c>
      <c r="AB8" s="61">
        <v>663</v>
      </c>
      <c r="AC8" s="34" t="s">
        <v>234</v>
      </c>
      <c r="AD8" s="67">
        <v>333</v>
      </c>
      <c r="AE8" s="42" t="s">
        <v>612</v>
      </c>
      <c r="AF8" s="93">
        <v>348</v>
      </c>
      <c r="AG8" s="35" t="s">
        <v>235</v>
      </c>
      <c r="AH8" s="64">
        <v>663</v>
      </c>
      <c r="AI8" s="40" t="s">
        <v>236</v>
      </c>
      <c r="AJ8" s="64">
        <v>425</v>
      </c>
      <c r="AK8" s="42" t="s">
        <v>726</v>
      </c>
      <c r="AL8" s="64">
        <v>430</v>
      </c>
      <c r="AM8" s="122">
        <f t="shared" si="0"/>
        <v>8260</v>
      </c>
      <c r="AN8" s="13" t="s">
        <v>225</v>
      </c>
    </row>
    <row r="9" spans="1:40" ht="21" hidden="1" customHeight="1" x14ac:dyDescent="0.3">
      <c r="A9" s="13" t="s">
        <v>363</v>
      </c>
      <c r="B9" s="108">
        <v>1972</v>
      </c>
      <c r="C9" s="60"/>
      <c r="D9" s="61"/>
      <c r="E9" s="34" t="s">
        <v>364</v>
      </c>
      <c r="F9" s="64">
        <v>375</v>
      </c>
      <c r="G9" s="34"/>
      <c r="H9" s="64"/>
      <c r="I9" s="34"/>
      <c r="J9" s="67"/>
      <c r="K9" s="42"/>
      <c r="L9" s="67"/>
      <c r="M9" s="34"/>
      <c r="N9" s="67"/>
      <c r="O9" s="35"/>
      <c r="P9" s="61"/>
      <c r="Q9" s="34"/>
      <c r="R9" s="67"/>
      <c r="S9" s="42"/>
      <c r="T9" s="93"/>
      <c r="U9" s="35"/>
      <c r="V9" s="61"/>
      <c r="W9" s="34"/>
      <c r="X9" s="67"/>
      <c r="Y9" s="42"/>
      <c r="Z9" s="93"/>
      <c r="AA9" s="35"/>
      <c r="AB9" s="61"/>
      <c r="AC9" s="34"/>
      <c r="AD9" s="67"/>
      <c r="AE9" s="34"/>
      <c r="AF9" s="70"/>
      <c r="AG9" s="35"/>
      <c r="AH9" s="64"/>
      <c r="AI9" s="40"/>
      <c r="AJ9" s="64"/>
      <c r="AK9" s="42"/>
      <c r="AL9" s="64"/>
      <c r="AM9" s="122">
        <f t="shared" si="0"/>
        <v>375</v>
      </c>
      <c r="AN9" s="13" t="s">
        <v>363</v>
      </c>
    </row>
    <row r="10" spans="1:40" ht="21" customHeight="1" x14ac:dyDescent="0.3">
      <c r="A10" s="13" t="s">
        <v>359</v>
      </c>
      <c r="B10" s="133">
        <v>1979</v>
      </c>
      <c r="C10" s="34"/>
      <c r="D10" s="61"/>
      <c r="E10" s="34"/>
      <c r="F10" s="64"/>
      <c r="G10" s="34"/>
      <c r="H10" s="64"/>
      <c r="I10" s="34"/>
      <c r="J10" s="67"/>
      <c r="K10" s="42"/>
      <c r="L10" s="67"/>
      <c r="M10" s="34"/>
      <c r="N10" s="94"/>
      <c r="O10" s="35"/>
      <c r="P10" s="61"/>
      <c r="Q10" s="34"/>
      <c r="R10" s="67"/>
      <c r="S10" s="42"/>
      <c r="T10" s="93"/>
      <c r="U10" s="35" t="s">
        <v>361</v>
      </c>
      <c r="V10" s="61">
        <v>470</v>
      </c>
      <c r="W10" s="34"/>
      <c r="X10" s="67"/>
      <c r="Y10" s="42"/>
      <c r="Z10" s="93"/>
      <c r="AA10" s="35"/>
      <c r="AB10" s="61"/>
      <c r="AC10" s="34"/>
      <c r="AD10" s="67"/>
      <c r="AE10" s="34"/>
      <c r="AF10" s="70"/>
      <c r="AG10" s="35"/>
      <c r="AH10" s="64"/>
      <c r="AI10" s="40"/>
      <c r="AJ10" s="64"/>
      <c r="AK10" s="42"/>
      <c r="AL10" s="64"/>
      <c r="AM10" s="122">
        <f t="shared" si="0"/>
        <v>470</v>
      </c>
      <c r="AN10" s="13" t="s">
        <v>359</v>
      </c>
    </row>
    <row r="11" spans="1:40" ht="21" customHeight="1" x14ac:dyDescent="0.3">
      <c r="A11" s="13" t="s">
        <v>697</v>
      </c>
      <c r="B11" s="133">
        <v>1984</v>
      </c>
      <c r="C11" s="34"/>
      <c r="D11" s="61"/>
      <c r="E11" s="34" t="s">
        <v>698</v>
      </c>
      <c r="F11" s="64">
        <v>841</v>
      </c>
      <c r="G11" s="34"/>
      <c r="H11" s="64"/>
      <c r="I11" s="34"/>
      <c r="J11" s="67"/>
      <c r="K11" s="42"/>
      <c r="L11" s="67"/>
      <c r="M11" s="34"/>
      <c r="N11" s="94"/>
      <c r="O11" s="35"/>
      <c r="P11" s="61"/>
      <c r="Q11" s="34"/>
      <c r="R11" s="67"/>
      <c r="S11" s="42"/>
      <c r="T11" s="93"/>
      <c r="U11" s="35"/>
      <c r="V11" s="61"/>
      <c r="W11" s="34" t="s">
        <v>699</v>
      </c>
      <c r="X11" s="67">
        <v>800</v>
      </c>
      <c r="Y11" s="42"/>
      <c r="Z11" s="93"/>
      <c r="AA11" s="35"/>
      <c r="AB11" s="61"/>
      <c r="AC11" s="34"/>
      <c r="AD11" s="67"/>
      <c r="AE11" s="34"/>
      <c r="AF11" s="70"/>
      <c r="AG11" s="35" t="s">
        <v>700</v>
      </c>
      <c r="AH11" s="64">
        <v>775</v>
      </c>
      <c r="AI11" s="40"/>
      <c r="AJ11" s="64"/>
      <c r="AK11" s="42"/>
      <c r="AL11" s="64"/>
      <c r="AM11" s="122">
        <f t="shared" si="0"/>
        <v>2416</v>
      </c>
      <c r="AN11" s="13" t="s">
        <v>697</v>
      </c>
    </row>
    <row r="12" spans="1:40" ht="21" customHeight="1" x14ac:dyDescent="0.3">
      <c r="A12" s="13" t="s">
        <v>566</v>
      </c>
      <c r="B12" s="133">
        <v>1989</v>
      </c>
      <c r="C12" s="34"/>
      <c r="D12" s="61"/>
      <c r="E12" s="34"/>
      <c r="F12" s="64"/>
      <c r="G12" s="34"/>
      <c r="H12" s="64"/>
      <c r="I12" s="34"/>
      <c r="J12" s="67"/>
      <c r="K12" s="42"/>
      <c r="L12" s="67"/>
      <c r="M12" s="34"/>
      <c r="N12" s="94"/>
      <c r="O12" s="35"/>
      <c r="P12" s="61"/>
      <c r="Q12" s="34"/>
      <c r="R12" s="67"/>
      <c r="S12" s="42"/>
      <c r="T12" s="93"/>
      <c r="U12" s="35"/>
      <c r="V12" s="61"/>
      <c r="W12" s="34"/>
      <c r="X12" s="67"/>
      <c r="Y12" s="42"/>
      <c r="Z12" s="93"/>
      <c r="AA12" s="35"/>
      <c r="AB12" s="61"/>
      <c r="AC12" s="34" t="s">
        <v>567</v>
      </c>
      <c r="AD12" s="67">
        <v>326</v>
      </c>
      <c r="AE12" s="34"/>
      <c r="AF12" s="70"/>
      <c r="AG12" s="35"/>
      <c r="AH12" s="64"/>
      <c r="AI12" s="40"/>
      <c r="AJ12" s="64"/>
      <c r="AK12" s="42"/>
      <c r="AL12" s="64"/>
      <c r="AM12" s="122">
        <f t="shared" si="0"/>
        <v>326</v>
      </c>
      <c r="AN12" s="13" t="s">
        <v>566</v>
      </c>
    </row>
    <row r="13" spans="1:40" ht="21" hidden="1" customHeight="1" x14ac:dyDescent="0.3">
      <c r="A13" s="13" t="s">
        <v>223</v>
      </c>
      <c r="B13" s="133">
        <v>1996</v>
      </c>
      <c r="C13" s="34"/>
      <c r="D13" s="61"/>
      <c r="E13" s="34" t="s">
        <v>224</v>
      </c>
      <c r="F13" s="64">
        <v>497</v>
      </c>
      <c r="G13" s="34"/>
      <c r="H13" s="64"/>
      <c r="I13" s="34"/>
      <c r="J13" s="67"/>
      <c r="K13" s="42"/>
      <c r="L13" s="67"/>
      <c r="M13" s="34"/>
      <c r="N13" s="94"/>
      <c r="O13" s="35"/>
      <c r="P13" s="61"/>
      <c r="Q13" s="34"/>
      <c r="R13" s="67"/>
      <c r="S13" s="42"/>
      <c r="T13" s="93"/>
      <c r="U13" s="35"/>
      <c r="V13" s="61"/>
      <c r="W13" s="34"/>
      <c r="X13" s="67"/>
      <c r="Y13" s="42"/>
      <c r="Z13" s="93"/>
      <c r="AA13" s="35" t="s">
        <v>362</v>
      </c>
      <c r="AB13" s="61">
        <v>488</v>
      </c>
      <c r="AC13" s="34"/>
      <c r="AD13" s="67"/>
      <c r="AE13" s="34"/>
      <c r="AF13" s="70"/>
      <c r="AG13" s="35"/>
      <c r="AH13" s="64"/>
      <c r="AI13" s="40"/>
      <c r="AJ13" s="64"/>
      <c r="AK13" s="42"/>
      <c r="AL13" s="64"/>
      <c r="AM13" s="122">
        <f t="shared" si="0"/>
        <v>985</v>
      </c>
      <c r="AN13" s="13" t="s">
        <v>223</v>
      </c>
    </row>
    <row r="14" spans="1:40" ht="21" hidden="1" customHeight="1" x14ac:dyDescent="0.3">
      <c r="A14" s="13" t="s">
        <v>13</v>
      </c>
      <c r="B14" s="14">
        <v>2001</v>
      </c>
      <c r="C14" s="35" t="s">
        <v>93</v>
      </c>
      <c r="D14" s="61"/>
      <c r="E14" s="34" t="s">
        <v>180</v>
      </c>
      <c r="F14" s="64"/>
      <c r="G14" s="34" t="s">
        <v>176</v>
      </c>
      <c r="H14" s="64"/>
      <c r="I14" s="34" t="s">
        <v>94</v>
      </c>
      <c r="J14" s="67"/>
      <c r="K14" s="42" t="s">
        <v>95</v>
      </c>
      <c r="L14" s="67"/>
      <c r="M14" s="32" t="s">
        <v>96</v>
      </c>
      <c r="N14" s="70"/>
      <c r="O14" s="35" t="s">
        <v>30</v>
      </c>
      <c r="P14" s="61"/>
      <c r="Q14" s="34" t="s">
        <v>97</v>
      </c>
      <c r="R14" s="67"/>
      <c r="S14" s="32" t="s">
        <v>98</v>
      </c>
      <c r="T14" s="70"/>
      <c r="U14" s="35" t="s">
        <v>99</v>
      </c>
      <c r="V14" s="61"/>
      <c r="W14" s="34" t="s">
        <v>100</v>
      </c>
      <c r="X14" s="67"/>
      <c r="Y14" s="32" t="s">
        <v>101</v>
      </c>
      <c r="Z14" s="70"/>
      <c r="AA14" s="35" t="s">
        <v>102</v>
      </c>
      <c r="AB14" s="61"/>
      <c r="AC14" s="34" t="s">
        <v>175</v>
      </c>
      <c r="AD14" s="67"/>
      <c r="AE14" s="32" t="s">
        <v>103</v>
      </c>
      <c r="AF14" s="70"/>
      <c r="AG14" s="35" t="s">
        <v>177</v>
      </c>
      <c r="AH14" s="64"/>
      <c r="AI14" s="40" t="s">
        <v>179</v>
      </c>
      <c r="AJ14" s="64"/>
      <c r="AK14" s="42" t="s">
        <v>123</v>
      </c>
      <c r="AL14" s="64"/>
      <c r="AM14" s="122">
        <f t="shared" ref="AM14:AM23" si="1">SUM(AL14,AJ14,AH14,AF14,AD14,AB14,Z14,X14,V14,T14,R14,P14,N14,L14,J14,H14,F14,D14)</f>
        <v>0</v>
      </c>
      <c r="AN14" s="13" t="s">
        <v>13</v>
      </c>
    </row>
    <row r="15" spans="1:40" ht="21" hidden="1" customHeight="1" x14ac:dyDescent="0.3">
      <c r="A15" s="13" t="s">
        <v>17</v>
      </c>
      <c r="B15" s="14">
        <v>2002</v>
      </c>
      <c r="C15" s="35" t="s">
        <v>140</v>
      </c>
      <c r="D15" s="61"/>
      <c r="E15" s="34" t="s">
        <v>104</v>
      </c>
      <c r="F15" s="64"/>
      <c r="G15" s="34" t="s">
        <v>141</v>
      </c>
      <c r="H15" s="64"/>
      <c r="I15" s="34"/>
      <c r="J15" s="67"/>
      <c r="K15" s="42"/>
      <c r="L15" s="67"/>
      <c r="M15" s="32"/>
      <c r="N15" s="70"/>
      <c r="O15" s="35" t="s">
        <v>105</v>
      </c>
      <c r="P15" s="61"/>
      <c r="Q15" s="34" t="s">
        <v>106</v>
      </c>
      <c r="R15" s="67"/>
      <c r="S15" s="32"/>
      <c r="T15" s="70"/>
      <c r="U15" s="35" t="s">
        <v>107</v>
      </c>
      <c r="V15" s="61"/>
      <c r="W15" s="34" t="s">
        <v>39</v>
      </c>
      <c r="X15" s="67"/>
      <c r="Y15" s="32" t="s">
        <v>147</v>
      </c>
      <c r="Z15" s="70"/>
      <c r="AA15" s="35" t="s">
        <v>108</v>
      </c>
      <c r="AB15" s="61"/>
      <c r="AC15" s="34"/>
      <c r="AD15" s="67"/>
      <c r="AE15" s="32"/>
      <c r="AF15" s="70"/>
      <c r="AG15" s="35" t="s">
        <v>109</v>
      </c>
      <c r="AH15" s="64"/>
      <c r="AI15" s="40"/>
      <c r="AJ15" s="64"/>
      <c r="AK15" s="42"/>
      <c r="AL15" s="64"/>
      <c r="AM15" s="122">
        <f t="shared" si="1"/>
        <v>0</v>
      </c>
      <c r="AN15" s="13" t="s">
        <v>17</v>
      </c>
    </row>
    <row r="16" spans="1:40" ht="21" hidden="1" customHeight="1" x14ac:dyDescent="0.3">
      <c r="A16" s="13" t="s">
        <v>14</v>
      </c>
      <c r="B16" s="14">
        <v>2003</v>
      </c>
      <c r="C16" s="35"/>
      <c r="D16" s="61"/>
      <c r="E16" s="34"/>
      <c r="F16" s="64"/>
      <c r="G16" s="34"/>
      <c r="H16" s="64"/>
      <c r="I16" s="34"/>
      <c r="J16" s="67"/>
      <c r="K16" s="42"/>
      <c r="L16" s="67"/>
      <c r="M16" s="32"/>
      <c r="N16" s="70"/>
      <c r="O16" s="35"/>
      <c r="P16" s="61"/>
      <c r="Q16" s="34"/>
      <c r="R16" s="67"/>
      <c r="S16" s="32"/>
      <c r="T16" s="70"/>
      <c r="U16" s="35"/>
      <c r="V16" s="61"/>
      <c r="W16" s="34"/>
      <c r="X16" s="67"/>
      <c r="Y16" s="32"/>
      <c r="Z16" s="70"/>
      <c r="AA16" s="35"/>
      <c r="AB16" s="61"/>
      <c r="AC16" s="34"/>
      <c r="AD16" s="67"/>
      <c r="AE16" s="32"/>
      <c r="AF16" s="70"/>
      <c r="AG16" s="35"/>
      <c r="AH16" s="64"/>
      <c r="AI16" s="40"/>
      <c r="AJ16" s="64"/>
      <c r="AK16" s="42"/>
      <c r="AL16" s="64"/>
      <c r="AM16" s="122">
        <f t="shared" si="1"/>
        <v>0</v>
      </c>
      <c r="AN16" s="13" t="s">
        <v>14</v>
      </c>
    </row>
    <row r="17" spans="1:44" ht="21" hidden="1" customHeight="1" x14ac:dyDescent="0.3">
      <c r="A17" s="13" t="s">
        <v>14</v>
      </c>
      <c r="B17" s="14">
        <v>2003</v>
      </c>
      <c r="C17" s="35" t="s">
        <v>124</v>
      </c>
      <c r="D17" s="61"/>
      <c r="E17" s="34" t="s">
        <v>125</v>
      </c>
      <c r="F17" s="64"/>
      <c r="G17" s="34" t="s">
        <v>126</v>
      </c>
      <c r="H17" s="64"/>
      <c r="I17" s="34" t="s">
        <v>127</v>
      </c>
      <c r="J17" s="67"/>
      <c r="K17" s="42" t="s">
        <v>128</v>
      </c>
      <c r="L17" s="67"/>
      <c r="M17" s="32"/>
      <c r="N17" s="70"/>
      <c r="O17" s="35" t="s">
        <v>129</v>
      </c>
      <c r="P17" s="61"/>
      <c r="Q17" s="34" t="s">
        <v>130</v>
      </c>
      <c r="R17" s="67"/>
      <c r="S17" s="32" t="s">
        <v>131</v>
      </c>
      <c r="T17" s="70"/>
      <c r="U17" s="35" t="s">
        <v>132</v>
      </c>
      <c r="V17" s="61"/>
      <c r="W17" s="34" t="s">
        <v>133</v>
      </c>
      <c r="X17" s="67"/>
      <c r="Y17" s="32" t="s">
        <v>134</v>
      </c>
      <c r="Z17" s="70"/>
      <c r="AA17" s="35" t="s">
        <v>135</v>
      </c>
      <c r="AB17" s="61"/>
      <c r="AC17" s="34" t="s">
        <v>136</v>
      </c>
      <c r="AD17" s="67"/>
      <c r="AE17" s="32" t="s">
        <v>137</v>
      </c>
      <c r="AF17" s="70"/>
      <c r="AG17" s="35" t="s">
        <v>149</v>
      </c>
      <c r="AH17" s="64"/>
      <c r="AI17" s="40" t="s">
        <v>138</v>
      </c>
      <c r="AJ17" s="64"/>
      <c r="AK17" s="42" t="s">
        <v>139</v>
      </c>
      <c r="AL17" s="64"/>
      <c r="AM17" s="122">
        <f t="shared" si="1"/>
        <v>0</v>
      </c>
      <c r="AN17" s="13" t="s">
        <v>14</v>
      </c>
    </row>
    <row r="18" spans="1:44" ht="21" hidden="1" customHeight="1" x14ac:dyDescent="0.3">
      <c r="A18" s="27" t="s">
        <v>145</v>
      </c>
      <c r="B18" s="31">
        <v>2004</v>
      </c>
      <c r="C18" s="33" t="s">
        <v>166</v>
      </c>
      <c r="D18" s="62"/>
      <c r="E18" s="29"/>
      <c r="F18" s="65"/>
      <c r="G18" s="29"/>
      <c r="H18" s="65"/>
      <c r="I18" s="29"/>
      <c r="J18" s="68"/>
      <c r="K18" s="44"/>
      <c r="L18" s="68"/>
      <c r="M18" s="36"/>
      <c r="N18" s="71"/>
      <c r="O18" s="33"/>
      <c r="P18" s="62"/>
      <c r="Q18" s="29"/>
      <c r="R18" s="68"/>
      <c r="S18" s="36"/>
      <c r="T18" s="71"/>
      <c r="U18" s="33" t="s">
        <v>167</v>
      </c>
      <c r="V18" s="62"/>
      <c r="W18" s="29"/>
      <c r="X18" s="68"/>
      <c r="Y18" s="36"/>
      <c r="Z18" s="71"/>
      <c r="AA18" s="33"/>
      <c r="AB18" s="62"/>
      <c r="AC18" s="29"/>
      <c r="AD18" s="68"/>
      <c r="AE18" s="36"/>
      <c r="AF18" s="71"/>
      <c r="AG18" s="33"/>
      <c r="AH18" s="64"/>
      <c r="AI18" s="41"/>
      <c r="AJ18" s="64"/>
      <c r="AK18" s="44"/>
      <c r="AL18" s="64"/>
      <c r="AM18" s="122">
        <f t="shared" si="1"/>
        <v>0</v>
      </c>
      <c r="AN18" s="27" t="s">
        <v>145</v>
      </c>
    </row>
    <row r="19" spans="1:44" ht="21" hidden="1" customHeight="1" x14ac:dyDescent="0.3">
      <c r="A19" s="27" t="s">
        <v>146</v>
      </c>
      <c r="B19" s="31">
        <v>2004</v>
      </c>
      <c r="C19" s="33"/>
      <c r="D19" s="62"/>
      <c r="E19" s="29" t="s">
        <v>150</v>
      </c>
      <c r="F19" s="65"/>
      <c r="G19" s="29"/>
      <c r="H19" s="65"/>
      <c r="I19" s="29" t="s">
        <v>151</v>
      </c>
      <c r="J19" s="68"/>
      <c r="K19" s="44"/>
      <c r="L19" s="68"/>
      <c r="M19" s="36"/>
      <c r="N19" s="71"/>
      <c r="O19" s="33"/>
      <c r="P19" s="62"/>
      <c r="Q19" s="29" t="s">
        <v>152</v>
      </c>
      <c r="R19" s="68"/>
      <c r="S19" s="36"/>
      <c r="T19" s="71"/>
      <c r="U19" s="33"/>
      <c r="V19" s="62"/>
      <c r="W19" s="29" t="s">
        <v>153</v>
      </c>
      <c r="X19" s="68"/>
      <c r="Y19" s="36"/>
      <c r="Z19" s="71"/>
      <c r="AA19" s="33"/>
      <c r="AB19" s="62"/>
      <c r="AC19" s="29" t="s">
        <v>154</v>
      </c>
      <c r="AD19" s="68"/>
      <c r="AE19" s="36"/>
      <c r="AF19" s="71"/>
      <c r="AG19" s="33"/>
      <c r="AH19" s="64"/>
      <c r="AI19" s="41"/>
      <c r="AJ19" s="64"/>
      <c r="AK19" s="44"/>
      <c r="AL19" s="64"/>
      <c r="AM19" s="122">
        <f t="shared" si="1"/>
        <v>0</v>
      </c>
      <c r="AN19" s="27" t="s">
        <v>146</v>
      </c>
    </row>
    <row r="20" spans="1:44" ht="21" hidden="1" customHeight="1" x14ac:dyDescent="0.3">
      <c r="A20" s="13" t="s">
        <v>18</v>
      </c>
      <c r="B20" s="14">
        <v>2005</v>
      </c>
      <c r="C20" s="35" t="s">
        <v>163</v>
      </c>
      <c r="D20" s="61"/>
      <c r="E20" s="34" t="s">
        <v>169</v>
      </c>
      <c r="F20" s="64"/>
      <c r="G20" s="34" t="s">
        <v>110</v>
      </c>
      <c r="H20" s="64"/>
      <c r="I20" s="34" t="s">
        <v>164</v>
      </c>
      <c r="J20" s="67"/>
      <c r="K20" s="42"/>
      <c r="L20" s="67"/>
      <c r="M20" s="32"/>
      <c r="N20" s="70"/>
      <c r="O20" s="35" t="s">
        <v>111</v>
      </c>
      <c r="P20" s="61"/>
      <c r="Q20" s="34" t="s">
        <v>170</v>
      </c>
      <c r="R20" s="67"/>
      <c r="S20" s="32" t="s">
        <v>112</v>
      </c>
      <c r="T20" s="70"/>
      <c r="U20" s="35" t="s">
        <v>113</v>
      </c>
      <c r="V20" s="61"/>
      <c r="W20" s="34" t="s">
        <v>181</v>
      </c>
      <c r="X20" s="67"/>
      <c r="Y20" s="32" t="s">
        <v>114</v>
      </c>
      <c r="Z20" s="70"/>
      <c r="AA20" s="35" t="s">
        <v>165</v>
      </c>
      <c r="AB20" s="61"/>
      <c r="AC20" s="34" t="s">
        <v>182</v>
      </c>
      <c r="AD20" s="67"/>
      <c r="AE20" s="32"/>
      <c r="AF20" s="70"/>
      <c r="AG20" s="35" t="s">
        <v>171</v>
      </c>
      <c r="AH20" s="64"/>
      <c r="AI20" s="40" t="s">
        <v>115</v>
      </c>
      <c r="AJ20" s="64"/>
      <c r="AK20" s="42"/>
      <c r="AL20" s="64"/>
      <c r="AM20" s="122">
        <f t="shared" si="1"/>
        <v>0</v>
      </c>
      <c r="AN20" s="13" t="s">
        <v>18</v>
      </c>
    </row>
    <row r="21" spans="1:44" ht="21" hidden="1" customHeight="1" x14ac:dyDescent="0.3">
      <c r="A21" s="13" t="s">
        <v>142</v>
      </c>
      <c r="B21" s="14">
        <v>2006</v>
      </c>
      <c r="C21" s="35" t="s">
        <v>155</v>
      </c>
      <c r="D21" s="61"/>
      <c r="E21" s="34"/>
      <c r="F21" s="64"/>
      <c r="G21" s="34"/>
      <c r="H21" s="64"/>
      <c r="I21" s="34"/>
      <c r="J21" s="67"/>
      <c r="K21" s="42"/>
      <c r="L21" s="67"/>
      <c r="M21" s="32"/>
      <c r="N21" s="70"/>
      <c r="O21" s="35" t="s">
        <v>156</v>
      </c>
      <c r="P21" s="61"/>
      <c r="Q21" s="34" t="s">
        <v>148</v>
      </c>
      <c r="R21" s="67"/>
      <c r="S21" s="32"/>
      <c r="T21" s="70"/>
      <c r="U21" s="35"/>
      <c r="V21" s="61"/>
      <c r="W21" s="34"/>
      <c r="X21" s="67"/>
      <c r="Y21" s="32"/>
      <c r="Z21" s="70"/>
      <c r="AA21" s="35"/>
      <c r="AB21" s="61"/>
      <c r="AC21" s="34"/>
      <c r="AD21" s="67"/>
      <c r="AE21" s="32"/>
      <c r="AF21" s="70"/>
      <c r="AG21" s="35"/>
      <c r="AH21" s="64"/>
      <c r="AI21" s="40"/>
      <c r="AJ21" s="64"/>
      <c r="AK21" s="42"/>
      <c r="AL21" s="64"/>
      <c r="AM21" s="122">
        <f t="shared" si="1"/>
        <v>0</v>
      </c>
      <c r="AN21" s="13" t="s">
        <v>142</v>
      </c>
    </row>
    <row r="22" spans="1:44" ht="21" hidden="1" customHeight="1" thickBot="1" x14ac:dyDescent="0.35">
      <c r="A22" s="15" t="s">
        <v>143</v>
      </c>
      <c r="B22" s="31">
        <v>2006</v>
      </c>
      <c r="C22" s="33"/>
      <c r="D22" s="63"/>
      <c r="E22" s="38"/>
      <c r="F22" s="66"/>
      <c r="G22" s="38"/>
      <c r="H22" s="66"/>
      <c r="I22" s="38"/>
      <c r="J22" s="69"/>
      <c r="K22" s="43"/>
      <c r="L22" s="69"/>
      <c r="M22" s="39"/>
      <c r="N22" s="71"/>
      <c r="O22" s="37"/>
      <c r="P22" s="63"/>
      <c r="Q22" s="38"/>
      <c r="R22" s="69"/>
      <c r="S22" s="36"/>
      <c r="T22" s="72"/>
      <c r="U22" s="37"/>
      <c r="V22" s="63"/>
      <c r="W22" s="38"/>
      <c r="X22" s="69"/>
      <c r="Y22" s="39"/>
      <c r="Z22" s="71"/>
      <c r="AA22" s="37"/>
      <c r="AB22" s="63"/>
      <c r="AC22" s="38"/>
      <c r="AD22" s="69"/>
      <c r="AE22" s="36"/>
      <c r="AF22" s="72"/>
      <c r="AG22" s="37"/>
      <c r="AH22" s="64"/>
      <c r="AI22" s="45"/>
      <c r="AJ22" s="64"/>
      <c r="AK22" s="43"/>
      <c r="AL22" s="64"/>
      <c r="AM22" s="122">
        <f t="shared" si="1"/>
        <v>0</v>
      </c>
      <c r="AN22" s="15" t="s">
        <v>143</v>
      </c>
      <c r="AO22" s="34"/>
      <c r="AP22" s="136"/>
      <c r="AQ22" s="135"/>
      <c r="AR22" s="135"/>
    </row>
    <row r="23" spans="1:44" ht="21" customHeight="1" x14ac:dyDescent="0.3">
      <c r="A23" s="27" t="s">
        <v>438</v>
      </c>
      <c r="B23" s="108">
        <v>2000</v>
      </c>
      <c r="C23" s="121"/>
      <c r="D23" s="62"/>
      <c r="E23" s="29"/>
      <c r="F23" s="65"/>
      <c r="G23" s="29"/>
      <c r="H23" s="65"/>
      <c r="I23" s="29"/>
      <c r="J23" s="68"/>
      <c r="K23" s="44"/>
      <c r="L23" s="68"/>
      <c r="M23" s="34"/>
      <c r="N23" s="71"/>
      <c r="O23" s="33"/>
      <c r="P23" s="62"/>
      <c r="Q23" s="29" t="s">
        <v>439</v>
      </c>
      <c r="R23" s="68">
        <v>60</v>
      </c>
      <c r="S23" s="34"/>
      <c r="T23" s="71"/>
      <c r="U23" s="33"/>
      <c r="V23" s="62"/>
      <c r="W23" s="29"/>
      <c r="X23" s="68"/>
      <c r="Y23" s="34"/>
      <c r="Z23" s="71"/>
      <c r="AA23" s="33"/>
      <c r="AB23" s="62"/>
      <c r="AC23" s="29"/>
      <c r="AD23" s="68"/>
      <c r="AE23" s="34"/>
      <c r="AF23" s="71"/>
      <c r="AG23" s="33"/>
      <c r="AH23" s="64"/>
      <c r="AI23" s="41"/>
      <c r="AJ23" s="64"/>
      <c r="AK23" s="44"/>
      <c r="AL23" s="64"/>
      <c r="AM23" s="122">
        <f t="shared" si="1"/>
        <v>60</v>
      </c>
      <c r="AN23" s="27" t="s">
        <v>438</v>
      </c>
    </row>
    <row r="24" spans="1:44" ht="21" hidden="1" customHeight="1" x14ac:dyDescent="0.3">
      <c r="A24" s="27" t="s">
        <v>221</v>
      </c>
      <c r="B24" s="132">
        <v>2006</v>
      </c>
      <c r="C24" s="34" t="s">
        <v>365</v>
      </c>
      <c r="D24" s="62">
        <v>660</v>
      </c>
      <c r="E24" s="29" t="s">
        <v>403</v>
      </c>
      <c r="F24" s="65">
        <v>576</v>
      </c>
      <c r="G24" s="29"/>
      <c r="H24" s="65"/>
      <c r="I24" s="29" t="s">
        <v>263</v>
      </c>
      <c r="J24" s="68">
        <v>293</v>
      </c>
      <c r="K24" s="44"/>
      <c r="L24" s="68"/>
      <c r="M24" s="44"/>
      <c r="N24" s="93"/>
      <c r="O24" s="33" t="s">
        <v>264</v>
      </c>
      <c r="P24" s="62">
        <v>218</v>
      </c>
      <c r="Q24" s="29"/>
      <c r="R24" s="68"/>
      <c r="S24" s="34"/>
      <c r="T24" s="71"/>
      <c r="U24" s="33" t="s">
        <v>366</v>
      </c>
      <c r="V24" s="62">
        <v>633</v>
      </c>
      <c r="W24" s="29" t="s">
        <v>222</v>
      </c>
      <c r="X24" s="68">
        <v>500</v>
      </c>
      <c r="Y24" s="44"/>
      <c r="Z24" s="93"/>
      <c r="AA24" s="33" t="s">
        <v>265</v>
      </c>
      <c r="AB24" s="62">
        <v>538</v>
      </c>
      <c r="AC24" s="29" t="s">
        <v>433</v>
      </c>
      <c r="AD24" s="68">
        <v>586</v>
      </c>
      <c r="AE24" s="34"/>
      <c r="AF24" s="71"/>
      <c r="AG24" s="33" t="s">
        <v>367</v>
      </c>
      <c r="AH24" s="64">
        <v>547</v>
      </c>
      <c r="AI24" s="41" t="s">
        <v>266</v>
      </c>
      <c r="AJ24" s="64">
        <v>314</v>
      </c>
      <c r="AK24" s="44"/>
      <c r="AL24" s="64"/>
      <c r="AM24" s="122">
        <f>SUM(AL24,AJ24,AH24,AF24,AD24,AB24,Z24,X24,V24,T24,R24,P24,N24,L24,J24,H24,F24,D24)</f>
        <v>4865</v>
      </c>
      <c r="AN24" s="27" t="s">
        <v>221</v>
      </c>
    </row>
    <row r="25" spans="1:44" ht="21" customHeight="1" x14ac:dyDescent="0.3">
      <c r="A25" s="13" t="s">
        <v>19</v>
      </c>
      <c r="B25" s="131">
        <v>2006</v>
      </c>
      <c r="C25" s="34" t="s">
        <v>747</v>
      </c>
      <c r="D25" s="61">
        <v>1050</v>
      </c>
      <c r="E25" s="34" t="s">
        <v>518</v>
      </c>
      <c r="F25" s="64">
        <v>1004</v>
      </c>
      <c r="G25" s="34" t="s">
        <v>519</v>
      </c>
      <c r="H25" s="64">
        <v>917</v>
      </c>
      <c r="I25" s="34" t="s">
        <v>368</v>
      </c>
      <c r="J25" s="67">
        <v>698</v>
      </c>
      <c r="K25" s="42" t="s">
        <v>551</v>
      </c>
      <c r="L25" s="67">
        <v>773</v>
      </c>
      <c r="M25" s="42" t="s">
        <v>417</v>
      </c>
      <c r="N25" s="93">
        <v>688</v>
      </c>
      <c r="O25" s="35" t="s">
        <v>606</v>
      </c>
      <c r="P25" s="61">
        <v>992</v>
      </c>
      <c r="Q25" s="34" t="s">
        <v>607</v>
      </c>
      <c r="R25" s="67">
        <v>940</v>
      </c>
      <c r="S25" s="42" t="s">
        <v>369</v>
      </c>
      <c r="T25" s="93">
        <v>770</v>
      </c>
      <c r="U25" s="35" t="s">
        <v>397</v>
      </c>
      <c r="V25" s="61">
        <v>906</v>
      </c>
      <c r="W25" s="34" t="s">
        <v>608</v>
      </c>
      <c r="X25" s="67">
        <v>867</v>
      </c>
      <c r="Y25" s="42" t="s">
        <v>407</v>
      </c>
      <c r="Z25" s="93">
        <v>695</v>
      </c>
      <c r="AA25" s="35" t="s">
        <v>706</v>
      </c>
      <c r="AB25" s="61">
        <v>983</v>
      </c>
      <c r="AC25" s="34" t="s">
        <v>915</v>
      </c>
      <c r="AD25" s="67">
        <v>990</v>
      </c>
      <c r="AE25" s="42" t="s">
        <v>440</v>
      </c>
      <c r="AF25" s="93">
        <v>870</v>
      </c>
      <c r="AG25" s="35" t="s">
        <v>707</v>
      </c>
      <c r="AH25" s="64">
        <v>1005</v>
      </c>
      <c r="AI25" s="40" t="s">
        <v>634</v>
      </c>
      <c r="AJ25" s="64">
        <v>949</v>
      </c>
      <c r="AK25" s="42" t="s">
        <v>441</v>
      </c>
      <c r="AL25" s="64">
        <v>756</v>
      </c>
      <c r="AM25" s="122">
        <f>SUM(AL25,AJ25,AH25,AF25,AD25,AB25,Z25,X25,V25,T25,R25,P25,N25,L25,J25,H25,F25,D25)</f>
        <v>15853</v>
      </c>
      <c r="AN25" s="13" t="s">
        <v>19</v>
      </c>
    </row>
    <row r="26" spans="1:44" ht="21" hidden="1" customHeight="1" x14ac:dyDescent="0.3">
      <c r="A26" s="27" t="s">
        <v>144</v>
      </c>
      <c r="B26" s="102">
        <v>2006</v>
      </c>
      <c r="C26" s="33" t="s">
        <v>161</v>
      </c>
      <c r="D26" s="62"/>
      <c r="E26" s="29"/>
      <c r="F26" s="65"/>
      <c r="G26" s="29"/>
      <c r="H26" s="65"/>
      <c r="I26" s="29"/>
      <c r="J26" s="68"/>
      <c r="K26" s="44"/>
      <c r="L26" s="68"/>
      <c r="M26" s="36"/>
      <c r="N26" s="71"/>
      <c r="O26" s="33"/>
      <c r="P26" s="62"/>
      <c r="Q26" s="29"/>
      <c r="R26" s="68"/>
      <c r="S26" s="36"/>
      <c r="T26" s="71"/>
      <c r="U26" s="33" t="s">
        <v>162</v>
      </c>
      <c r="V26" s="62"/>
      <c r="W26" s="29"/>
      <c r="X26" s="68"/>
      <c r="Y26" s="36"/>
      <c r="Z26" s="71"/>
      <c r="AA26" s="33"/>
      <c r="AB26" s="62"/>
      <c r="AC26" s="29"/>
      <c r="AD26" s="68"/>
      <c r="AE26" s="36"/>
      <c r="AF26" s="71"/>
      <c r="AG26" s="33"/>
      <c r="AH26" s="64"/>
      <c r="AI26" s="41"/>
      <c r="AJ26" s="64"/>
      <c r="AK26" s="44"/>
      <c r="AL26" s="64"/>
      <c r="AM26" s="123"/>
      <c r="AN26" s="27" t="s">
        <v>144</v>
      </c>
    </row>
    <row r="27" spans="1:44" ht="21" hidden="1" customHeight="1" x14ac:dyDescent="0.3">
      <c r="A27" s="13" t="s">
        <v>20</v>
      </c>
      <c r="B27" s="103">
        <v>2006</v>
      </c>
      <c r="C27" s="35" t="s">
        <v>157</v>
      </c>
      <c r="D27" s="61"/>
      <c r="E27" s="34" t="s">
        <v>183</v>
      </c>
      <c r="F27" s="64"/>
      <c r="G27" s="34"/>
      <c r="H27" s="64"/>
      <c r="I27" s="34"/>
      <c r="J27" s="67"/>
      <c r="K27" s="42"/>
      <c r="L27" s="67"/>
      <c r="M27" s="32"/>
      <c r="N27" s="70"/>
      <c r="O27" s="35" t="s">
        <v>158</v>
      </c>
      <c r="P27" s="61"/>
      <c r="Q27" s="34"/>
      <c r="R27" s="67"/>
      <c r="S27" s="32"/>
      <c r="T27" s="70"/>
      <c r="U27" s="35" t="s">
        <v>159</v>
      </c>
      <c r="V27" s="61"/>
      <c r="W27" s="34"/>
      <c r="X27" s="67"/>
      <c r="Y27" s="32"/>
      <c r="Z27" s="70"/>
      <c r="AA27" s="35" t="s">
        <v>160</v>
      </c>
      <c r="AB27" s="61"/>
      <c r="AC27" s="34"/>
      <c r="AD27" s="67"/>
      <c r="AE27" s="32"/>
      <c r="AF27" s="70"/>
      <c r="AG27" s="35"/>
      <c r="AH27" s="64"/>
      <c r="AI27" s="40"/>
      <c r="AJ27" s="64"/>
      <c r="AK27" s="42"/>
      <c r="AL27" s="64"/>
      <c r="AM27" s="123"/>
      <c r="AN27" s="13" t="s">
        <v>20</v>
      </c>
    </row>
    <row r="28" spans="1:44" ht="21" customHeight="1" x14ac:dyDescent="0.3">
      <c r="A28" s="13" t="s">
        <v>21</v>
      </c>
      <c r="B28" s="131">
        <v>2007</v>
      </c>
      <c r="C28" s="34" t="s">
        <v>746</v>
      </c>
      <c r="D28" s="61">
        <v>859</v>
      </c>
      <c r="E28" s="34" t="s">
        <v>609</v>
      </c>
      <c r="F28" s="64">
        <v>804</v>
      </c>
      <c r="G28" s="34" t="s">
        <v>437</v>
      </c>
      <c r="H28" s="64">
        <v>660</v>
      </c>
      <c r="I28" s="34" t="s">
        <v>477</v>
      </c>
      <c r="J28" s="67">
        <v>643</v>
      </c>
      <c r="K28" s="42" t="s">
        <v>536</v>
      </c>
      <c r="L28" s="67">
        <v>643</v>
      </c>
      <c r="M28" s="42" t="s">
        <v>374</v>
      </c>
      <c r="N28" s="93">
        <v>575</v>
      </c>
      <c r="O28" s="35" t="s">
        <v>823</v>
      </c>
      <c r="P28" s="61">
        <v>814</v>
      </c>
      <c r="Q28" s="34" t="s">
        <v>916</v>
      </c>
      <c r="R28" s="67">
        <v>810</v>
      </c>
      <c r="S28" s="42" t="s">
        <v>516</v>
      </c>
      <c r="T28" s="93">
        <v>730</v>
      </c>
      <c r="U28" s="35" t="s">
        <v>618</v>
      </c>
      <c r="V28" s="61">
        <v>871</v>
      </c>
      <c r="W28" s="34" t="s">
        <v>917</v>
      </c>
      <c r="X28" s="67">
        <v>837</v>
      </c>
      <c r="Y28" s="42" t="s">
        <v>537</v>
      </c>
      <c r="Z28" s="93">
        <v>789</v>
      </c>
      <c r="AA28" s="35" t="s">
        <v>708</v>
      </c>
      <c r="AB28" s="61">
        <v>662</v>
      </c>
      <c r="AC28" s="34" t="s">
        <v>538</v>
      </c>
      <c r="AD28" s="67">
        <v>648</v>
      </c>
      <c r="AE28" s="34" t="s">
        <v>539</v>
      </c>
      <c r="AF28" s="70">
        <v>532</v>
      </c>
      <c r="AG28" s="35" t="s">
        <v>517</v>
      </c>
      <c r="AH28" s="64">
        <v>798</v>
      </c>
      <c r="AI28" s="40" t="s">
        <v>610</v>
      </c>
      <c r="AJ28" s="64">
        <v>780</v>
      </c>
      <c r="AK28" s="42" t="s">
        <v>540</v>
      </c>
      <c r="AL28" s="64">
        <v>701</v>
      </c>
      <c r="AM28" s="122">
        <f>SUM(AL28,AJ28,AH28,AF28,AD28,AB28,Z28,X28,V28,T28,R28,P28,N28,L28,J28,H28,F28,D28)</f>
        <v>13156</v>
      </c>
      <c r="AN28" s="13" t="s">
        <v>21</v>
      </c>
    </row>
    <row r="29" spans="1:44" ht="21" hidden="1" customHeight="1" x14ac:dyDescent="0.3">
      <c r="A29" s="13" t="s">
        <v>22</v>
      </c>
      <c r="B29" s="14">
        <v>2008</v>
      </c>
      <c r="C29" s="35" t="s">
        <v>172</v>
      </c>
      <c r="D29" s="61"/>
      <c r="E29" s="34"/>
      <c r="F29" s="64"/>
      <c r="G29" s="34" t="s">
        <v>116</v>
      </c>
      <c r="H29" s="64"/>
      <c r="I29" s="34"/>
      <c r="J29" s="67"/>
      <c r="K29" s="42"/>
      <c r="L29" s="67"/>
      <c r="M29" s="32"/>
      <c r="N29" s="70"/>
      <c r="O29" s="35" t="s">
        <v>173</v>
      </c>
      <c r="P29" s="61"/>
      <c r="Q29" s="34"/>
      <c r="R29" s="67"/>
      <c r="S29" s="32"/>
      <c r="T29" s="70"/>
      <c r="U29" s="35" t="s">
        <v>174</v>
      </c>
      <c r="V29" s="61"/>
      <c r="W29" s="34"/>
      <c r="X29" s="67"/>
      <c r="Y29" s="32"/>
      <c r="Z29" s="70"/>
      <c r="AA29" s="35" t="s">
        <v>168</v>
      </c>
      <c r="AB29" s="61"/>
      <c r="AC29" s="34"/>
      <c r="AD29" s="67"/>
      <c r="AE29" s="32"/>
      <c r="AF29" s="70"/>
      <c r="AG29" s="35" t="s">
        <v>178</v>
      </c>
      <c r="AH29" s="64"/>
      <c r="AI29" s="40"/>
      <c r="AJ29" s="64"/>
      <c r="AK29" s="42"/>
      <c r="AL29" s="64"/>
      <c r="AM29" s="122">
        <f t="shared" ref="AM29:AM30" si="2">SUM(AL29,AJ29,AH29,AF29,AD29,AB29,Z29,X29,V29,T29,R29,P29,N29,L29,J29,H29,F29,D29)</f>
        <v>0</v>
      </c>
      <c r="AN29" s="13" t="s">
        <v>22</v>
      </c>
    </row>
    <row r="30" spans="1:44" ht="21" customHeight="1" x14ac:dyDescent="0.3">
      <c r="A30" s="13" t="s">
        <v>23</v>
      </c>
      <c r="B30" s="131">
        <v>2010</v>
      </c>
      <c r="C30" s="34" t="s">
        <v>563</v>
      </c>
      <c r="D30" s="61">
        <v>475</v>
      </c>
      <c r="E30" s="34" t="s">
        <v>213</v>
      </c>
      <c r="F30" s="64">
        <v>34</v>
      </c>
      <c r="G30" s="34" t="s">
        <v>214</v>
      </c>
      <c r="H30" s="64">
        <v>1</v>
      </c>
      <c r="I30" s="34" t="s">
        <v>215</v>
      </c>
      <c r="J30" s="67">
        <v>1</v>
      </c>
      <c r="K30" s="42"/>
      <c r="L30" s="67"/>
      <c r="M30" s="42"/>
      <c r="N30" s="93"/>
      <c r="O30" s="47" t="s">
        <v>216</v>
      </c>
      <c r="P30" s="73">
        <v>105</v>
      </c>
      <c r="Q30" s="34" t="s">
        <v>217</v>
      </c>
      <c r="R30" s="67">
        <v>176</v>
      </c>
      <c r="S30" s="42"/>
      <c r="T30" s="93"/>
      <c r="U30" s="47" t="s">
        <v>218</v>
      </c>
      <c r="V30" s="73">
        <v>233</v>
      </c>
      <c r="W30" s="34"/>
      <c r="X30" s="67"/>
      <c r="Y30" s="34" t="s">
        <v>568</v>
      </c>
      <c r="Z30" s="70">
        <v>380</v>
      </c>
      <c r="AA30" s="35" t="s">
        <v>219</v>
      </c>
      <c r="AB30" s="61">
        <v>1</v>
      </c>
      <c r="AC30" s="34"/>
      <c r="AD30" s="67"/>
      <c r="AE30" s="42"/>
      <c r="AF30" s="93"/>
      <c r="AG30" s="35" t="s">
        <v>220</v>
      </c>
      <c r="AH30" s="64">
        <v>84</v>
      </c>
      <c r="AI30" s="40" t="s">
        <v>117</v>
      </c>
      <c r="AJ30" s="64">
        <v>330</v>
      </c>
      <c r="AK30" s="42"/>
      <c r="AL30" s="64"/>
      <c r="AM30" s="122">
        <f t="shared" si="2"/>
        <v>1820</v>
      </c>
      <c r="AN30" s="13" t="s">
        <v>23</v>
      </c>
    </row>
    <row r="31" spans="1:44" ht="21" customHeight="1" x14ac:dyDescent="0.3">
      <c r="A31" s="13" t="s">
        <v>24</v>
      </c>
      <c r="B31" s="131">
        <v>2010</v>
      </c>
      <c r="C31" s="34" t="s">
        <v>744</v>
      </c>
      <c r="D31" s="61">
        <v>762</v>
      </c>
      <c r="E31" s="34" t="s">
        <v>1003</v>
      </c>
      <c r="F31" s="64">
        <v>769</v>
      </c>
      <c r="G31" s="34" t="s">
        <v>631</v>
      </c>
      <c r="H31" s="64">
        <v>514</v>
      </c>
      <c r="I31" s="34" t="s">
        <v>418</v>
      </c>
      <c r="J31" s="67">
        <v>457</v>
      </c>
      <c r="K31" s="42" t="s">
        <v>492</v>
      </c>
      <c r="L31" s="67">
        <v>397</v>
      </c>
      <c r="M31" s="34"/>
      <c r="N31" s="70"/>
      <c r="O31" s="47" t="s">
        <v>824</v>
      </c>
      <c r="P31" s="73">
        <v>707</v>
      </c>
      <c r="Q31" s="34" t="s">
        <v>420</v>
      </c>
      <c r="R31" s="67">
        <v>578</v>
      </c>
      <c r="S31" s="42" t="s">
        <v>564</v>
      </c>
      <c r="T31" s="93">
        <v>540</v>
      </c>
      <c r="U31" s="35" t="s">
        <v>1004</v>
      </c>
      <c r="V31" s="61">
        <v>781</v>
      </c>
      <c r="W31" s="34" t="s">
        <v>632</v>
      </c>
      <c r="X31" s="67">
        <v>689</v>
      </c>
      <c r="Y31" s="42" t="s">
        <v>402</v>
      </c>
      <c r="Z31" s="93">
        <v>539</v>
      </c>
      <c r="AA31" s="35" t="s">
        <v>552</v>
      </c>
      <c r="AB31" s="61">
        <v>493</v>
      </c>
      <c r="AC31" s="34" t="s">
        <v>745</v>
      </c>
      <c r="AD31" s="67">
        <v>274</v>
      </c>
      <c r="AE31" s="34"/>
      <c r="AF31" s="70"/>
      <c r="AG31" s="35" t="s">
        <v>633</v>
      </c>
      <c r="AH31" s="64">
        <v>619</v>
      </c>
      <c r="AI31" s="40" t="s">
        <v>120</v>
      </c>
      <c r="AJ31" s="64">
        <v>366</v>
      </c>
      <c r="AK31" s="42"/>
      <c r="AL31" s="64"/>
      <c r="AM31" s="122">
        <f>SUM(AL31,AJ31,AH31,AF31,AD31,AB31,Z31,X31,V31,T31,R31,P31,N31,L31,J31,H31,F31,D31)</f>
        <v>8485</v>
      </c>
      <c r="AN31" s="13" t="s">
        <v>24</v>
      </c>
    </row>
    <row r="32" spans="1:44" ht="21" customHeight="1" x14ac:dyDescent="0.3">
      <c r="A32" s="13" t="s">
        <v>325</v>
      </c>
      <c r="B32" s="130">
        <v>2011</v>
      </c>
      <c r="C32" s="34" t="s">
        <v>366</v>
      </c>
      <c r="D32" s="61">
        <v>275</v>
      </c>
      <c r="E32" s="34" t="s">
        <v>471</v>
      </c>
      <c r="F32" s="64">
        <v>57</v>
      </c>
      <c r="G32" s="34" t="s">
        <v>515</v>
      </c>
      <c r="H32" s="64">
        <v>65</v>
      </c>
      <c r="I32" s="34" t="s">
        <v>701</v>
      </c>
      <c r="J32" s="67">
        <v>57</v>
      </c>
      <c r="K32" s="42"/>
      <c r="L32" s="67"/>
      <c r="M32" s="34"/>
      <c r="N32" s="70"/>
      <c r="O32" s="47" t="s">
        <v>628</v>
      </c>
      <c r="P32" s="73">
        <v>203</v>
      </c>
      <c r="Q32" s="34" t="s">
        <v>702</v>
      </c>
      <c r="R32" s="67">
        <v>183</v>
      </c>
      <c r="S32" s="42"/>
      <c r="T32" s="93"/>
      <c r="U32" s="35" t="s">
        <v>629</v>
      </c>
      <c r="V32" s="61">
        <v>121</v>
      </c>
      <c r="W32" s="34" t="s">
        <v>472</v>
      </c>
      <c r="X32" s="67">
        <v>89</v>
      </c>
      <c r="Y32" s="42" t="s">
        <v>703</v>
      </c>
      <c r="Z32" s="93">
        <v>111</v>
      </c>
      <c r="AA32" s="35" t="s">
        <v>630</v>
      </c>
      <c r="AB32" s="61">
        <v>90</v>
      </c>
      <c r="AC32" s="34"/>
      <c r="AD32" s="67"/>
      <c r="AE32" s="34"/>
      <c r="AF32" s="70"/>
      <c r="AG32" s="35" t="s">
        <v>512</v>
      </c>
      <c r="AH32" s="64">
        <v>132</v>
      </c>
      <c r="AI32" s="40"/>
      <c r="AJ32" s="64"/>
      <c r="AK32" s="42"/>
      <c r="AL32" s="64"/>
      <c r="AM32" s="122">
        <f t="shared" ref="AM32:AM34" si="3">SUM(AL32,AJ32,AH32,AF32,AD32,AB32,Z32,X32,V32,T32,R32,P32,N32,L32,J32,H32,F32,D32)</f>
        <v>1383</v>
      </c>
      <c r="AN32" s="13" t="s">
        <v>325</v>
      </c>
    </row>
    <row r="33" spans="1:44" ht="21" hidden="1" customHeight="1" thickBot="1" x14ac:dyDescent="0.35">
      <c r="A33" s="13" t="s">
        <v>324</v>
      </c>
      <c r="B33" s="104">
        <v>2012</v>
      </c>
      <c r="C33" s="60" t="s">
        <v>434</v>
      </c>
      <c r="D33" s="61">
        <v>159</v>
      </c>
      <c r="E33" s="34" t="s">
        <v>513</v>
      </c>
      <c r="F33" s="64">
        <v>113</v>
      </c>
      <c r="G33" s="34" t="s">
        <v>514</v>
      </c>
      <c r="H33" s="64">
        <v>46</v>
      </c>
      <c r="I33" s="34"/>
      <c r="J33" s="67"/>
      <c r="K33" s="42"/>
      <c r="L33" s="67"/>
      <c r="M33" s="34"/>
      <c r="N33" s="70"/>
      <c r="O33" s="47" t="s">
        <v>408</v>
      </c>
      <c r="P33" s="73">
        <v>95</v>
      </c>
      <c r="Q33" s="34" t="s">
        <v>326</v>
      </c>
      <c r="R33" s="67">
        <v>1</v>
      </c>
      <c r="S33" s="42"/>
      <c r="T33" s="93"/>
      <c r="U33" s="35" t="s">
        <v>409</v>
      </c>
      <c r="V33" s="61">
        <v>209</v>
      </c>
      <c r="W33" s="34" t="s">
        <v>405</v>
      </c>
      <c r="X33" s="67">
        <v>216</v>
      </c>
      <c r="Y33" s="34"/>
      <c r="Z33" s="70"/>
      <c r="AA33" s="35" t="s">
        <v>406</v>
      </c>
      <c r="AB33" s="61">
        <v>18</v>
      </c>
      <c r="AC33" s="34"/>
      <c r="AD33" s="67"/>
      <c r="AE33" s="42"/>
      <c r="AF33" s="93"/>
      <c r="AG33" s="35" t="s">
        <v>435</v>
      </c>
      <c r="AH33" s="64">
        <v>115</v>
      </c>
      <c r="AI33" s="40" t="s">
        <v>436</v>
      </c>
      <c r="AJ33" s="64">
        <v>46</v>
      </c>
      <c r="AK33" s="42"/>
      <c r="AL33" s="64"/>
      <c r="AM33" s="122">
        <f t="shared" si="3"/>
        <v>1018</v>
      </c>
      <c r="AN33" s="13" t="s">
        <v>324</v>
      </c>
    </row>
    <row r="34" spans="1:44" ht="21" hidden="1" customHeight="1" thickTop="1" thickBot="1" x14ac:dyDescent="0.35">
      <c r="A34" s="13"/>
      <c r="B34" s="101"/>
      <c r="C34" s="119">
        <v>22.16</v>
      </c>
      <c r="D34" s="61"/>
      <c r="E34" s="34"/>
      <c r="F34" s="64"/>
      <c r="G34" s="34"/>
      <c r="H34" s="64"/>
      <c r="I34" s="34"/>
      <c r="J34" s="67"/>
      <c r="K34" s="42"/>
      <c r="L34" s="67"/>
      <c r="M34" s="34"/>
      <c r="N34" s="70"/>
      <c r="O34" s="119">
        <v>28.29</v>
      </c>
      <c r="P34" s="73"/>
      <c r="Q34" s="34"/>
      <c r="R34" s="67"/>
      <c r="S34" s="42"/>
      <c r="T34" s="93"/>
      <c r="U34" s="119">
        <v>27.42</v>
      </c>
      <c r="V34" s="61"/>
      <c r="W34" s="34"/>
      <c r="X34" s="67"/>
      <c r="Y34" s="34"/>
      <c r="Z34" s="70"/>
      <c r="AA34" s="119">
        <v>29.05</v>
      </c>
      <c r="AB34" s="61"/>
      <c r="AC34" s="34"/>
      <c r="AD34" s="67"/>
      <c r="AE34" s="34"/>
      <c r="AF34" s="70"/>
      <c r="AG34" s="35"/>
      <c r="AH34" s="64"/>
      <c r="AI34" s="40"/>
      <c r="AJ34" s="64"/>
      <c r="AK34" s="42"/>
      <c r="AL34" s="64"/>
      <c r="AM34" s="122">
        <f t="shared" si="3"/>
        <v>0</v>
      </c>
      <c r="AN34" s="13"/>
    </row>
    <row r="35" spans="1:44" ht="21" customHeight="1" x14ac:dyDescent="0.3">
      <c r="A35" s="13" t="s">
        <v>543</v>
      </c>
      <c r="B35" s="130">
        <v>2011</v>
      </c>
      <c r="C35" s="34" t="s">
        <v>231</v>
      </c>
      <c r="D35" s="61">
        <v>260</v>
      </c>
      <c r="E35" s="34" t="s">
        <v>882</v>
      </c>
      <c r="F35" s="64">
        <v>233</v>
      </c>
      <c r="G35" s="34" t="s">
        <v>821</v>
      </c>
      <c r="H35" s="64">
        <v>87</v>
      </c>
      <c r="I35" s="34" t="s">
        <v>704</v>
      </c>
      <c r="J35" s="67">
        <v>59</v>
      </c>
      <c r="K35" s="42" t="s">
        <v>748</v>
      </c>
      <c r="L35" s="67">
        <v>37</v>
      </c>
      <c r="M35" s="34"/>
      <c r="N35" s="70"/>
      <c r="O35" s="47" t="s">
        <v>822</v>
      </c>
      <c r="P35" s="73">
        <v>261</v>
      </c>
      <c r="Q35" s="34" t="s">
        <v>883</v>
      </c>
      <c r="R35" s="67">
        <v>232</v>
      </c>
      <c r="S35" s="42" t="s">
        <v>884</v>
      </c>
      <c r="T35" s="93">
        <v>135</v>
      </c>
      <c r="U35" s="35" t="s">
        <v>627</v>
      </c>
      <c r="V35" s="61">
        <v>133</v>
      </c>
      <c r="W35" s="34" t="s">
        <v>885</v>
      </c>
      <c r="X35" s="67">
        <v>134</v>
      </c>
      <c r="Y35" s="42" t="s">
        <v>705</v>
      </c>
      <c r="Z35" s="93">
        <v>76</v>
      </c>
      <c r="AA35" s="35" t="s">
        <v>573</v>
      </c>
      <c r="AB35" s="61">
        <v>54</v>
      </c>
      <c r="AC35" s="34" t="s">
        <v>886</v>
      </c>
      <c r="AD35" s="67">
        <v>30</v>
      </c>
      <c r="AE35" s="34"/>
      <c r="AF35" s="70"/>
      <c r="AG35" s="35" t="s">
        <v>887</v>
      </c>
      <c r="AH35" s="64">
        <v>139</v>
      </c>
      <c r="AI35" s="40" t="s">
        <v>749</v>
      </c>
      <c r="AJ35" s="64">
        <v>128</v>
      </c>
      <c r="AK35" s="42"/>
      <c r="AL35" s="64"/>
      <c r="AM35" s="122">
        <f t="shared" ref="AM35:AM38" si="4">SUM(AL35,AJ35,AH35,AF35,AD35,AB35,Z35,X35,V35,T35,R35,P35,N35,L35,J35,H35,F35,D35)</f>
        <v>1998</v>
      </c>
      <c r="AN35" s="13" t="s">
        <v>543</v>
      </c>
    </row>
    <row r="36" spans="1:44" ht="21" hidden="1" customHeight="1" thickTop="1" thickBot="1" x14ac:dyDescent="0.35">
      <c r="A36" s="13" t="s">
        <v>432</v>
      </c>
      <c r="B36" s="120">
        <v>2015</v>
      </c>
      <c r="C36" s="40"/>
      <c r="D36" s="64"/>
      <c r="E36" s="34"/>
      <c r="F36" s="64"/>
      <c r="G36" s="34"/>
      <c r="H36" s="64"/>
      <c r="I36" s="34"/>
      <c r="J36" s="67"/>
      <c r="K36" s="42"/>
      <c r="L36" s="67"/>
      <c r="M36" s="34"/>
      <c r="N36" s="70"/>
      <c r="O36" s="35"/>
      <c r="P36" s="134"/>
      <c r="Q36" s="34"/>
      <c r="R36" s="67"/>
      <c r="S36" s="42"/>
      <c r="T36" s="93"/>
      <c r="U36" s="35"/>
      <c r="V36" s="61"/>
      <c r="W36" s="34"/>
      <c r="X36" s="67"/>
      <c r="Y36" s="34"/>
      <c r="Z36" s="94"/>
      <c r="AA36" s="41"/>
      <c r="AB36" s="64"/>
      <c r="AC36" s="34"/>
      <c r="AD36" s="67"/>
      <c r="AE36" s="34"/>
      <c r="AF36" s="70"/>
      <c r="AG36" s="35"/>
      <c r="AH36" s="64"/>
      <c r="AI36" s="40"/>
      <c r="AJ36" s="64"/>
      <c r="AK36" s="42"/>
      <c r="AL36" s="64"/>
      <c r="AM36" s="122">
        <f t="shared" si="4"/>
        <v>0</v>
      </c>
      <c r="AN36" s="13" t="s">
        <v>432</v>
      </c>
    </row>
    <row r="37" spans="1:44" ht="21" hidden="1" customHeight="1" thickTop="1" thickBot="1" x14ac:dyDescent="0.35">
      <c r="A37" s="13"/>
      <c r="B37" s="75"/>
      <c r="C37" s="119">
        <v>28.04</v>
      </c>
      <c r="D37" s="64"/>
      <c r="E37" s="34"/>
      <c r="F37" s="64"/>
      <c r="G37" s="34"/>
      <c r="H37" s="64"/>
      <c r="I37" s="34"/>
      <c r="J37" s="67"/>
      <c r="K37" s="42"/>
      <c r="L37" s="67"/>
      <c r="M37" s="34"/>
      <c r="N37" s="70"/>
      <c r="O37" s="168">
        <v>32.049999999999997</v>
      </c>
      <c r="P37" s="134"/>
      <c r="Q37" s="34"/>
      <c r="R37" s="67"/>
      <c r="S37" s="42"/>
      <c r="T37" s="93"/>
      <c r="U37" s="119">
        <v>41.22</v>
      </c>
      <c r="V37" s="61"/>
      <c r="W37" s="34"/>
      <c r="X37" s="67"/>
      <c r="Y37" s="34"/>
      <c r="Z37" s="70"/>
      <c r="AA37" s="35"/>
      <c r="AB37" s="64"/>
      <c r="AC37" s="34"/>
      <c r="AD37" s="67"/>
      <c r="AE37" s="34"/>
      <c r="AF37" s="70"/>
      <c r="AG37" s="35"/>
      <c r="AH37" s="64"/>
      <c r="AI37" s="40"/>
      <c r="AJ37" s="64"/>
      <c r="AK37" s="42"/>
      <c r="AL37" s="64"/>
      <c r="AM37" s="122">
        <f t="shared" si="4"/>
        <v>0</v>
      </c>
      <c r="AN37" s="13"/>
    </row>
    <row r="38" spans="1:44" ht="21" customHeight="1" x14ac:dyDescent="0.3">
      <c r="A38" s="13" t="s">
        <v>569</v>
      </c>
      <c r="B38" s="139">
        <v>2013</v>
      </c>
      <c r="C38" s="34" t="s">
        <v>775</v>
      </c>
      <c r="D38" s="64">
        <v>71</v>
      </c>
      <c r="E38" s="34" t="s">
        <v>719</v>
      </c>
      <c r="F38" s="64">
        <v>40</v>
      </c>
      <c r="G38" s="34" t="s">
        <v>720</v>
      </c>
      <c r="H38" s="64">
        <v>22</v>
      </c>
      <c r="I38" s="34"/>
      <c r="J38" s="67"/>
      <c r="K38" s="42"/>
      <c r="L38" s="67"/>
      <c r="M38" s="34"/>
      <c r="N38" s="70"/>
      <c r="O38" s="35" t="s">
        <v>918</v>
      </c>
      <c r="P38" s="134">
        <v>106</v>
      </c>
      <c r="Q38" s="34"/>
      <c r="R38" s="67"/>
      <c r="S38" s="42"/>
      <c r="T38" s="93"/>
      <c r="U38" s="34" t="s">
        <v>828</v>
      </c>
      <c r="V38" s="61">
        <v>1</v>
      </c>
      <c r="W38" s="34"/>
      <c r="X38" s="67"/>
      <c r="Y38" s="34"/>
      <c r="Z38" s="70"/>
      <c r="AA38" s="35" t="s">
        <v>626</v>
      </c>
      <c r="AB38" s="64">
        <v>1</v>
      </c>
      <c r="AC38" s="34"/>
      <c r="AD38" s="67"/>
      <c r="AE38" s="34"/>
      <c r="AF38" s="70"/>
      <c r="AG38" s="35" t="s">
        <v>570</v>
      </c>
      <c r="AH38" s="64">
        <v>1</v>
      </c>
      <c r="AI38" s="40"/>
      <c r="AJ38" s="64"/>
      <c r="AK38" s="42"/>
      <c r="AL38" s="64"/>
      <c r="AM38" s="122">
        <f t="shared" si="4"/>
        <v>242</v>
      </c>
      <c r="AN38" s="13" t="s">
        <v>569</v>
      </c>
    </row>
    <row r="39" spans="1:44" ht="21" customHeight="1" x14ac:dyDescent="0.3">
      <c r="A39" s="13" t="s">
        <v>470</v>
      </c>
      <c r="B39" s="105">
        <v>2014</v>
      </c>
      <c r="C39" s="29" t="s">
        <v>129</v>
      </c>
      <c r="D39" s="64">
        <v>201</v>
      </c>
      <c r="E39" s="34" t="s">
        <v>818</v>
      </c>
      <c r="F39" s="64">
        <v>165</v>
      </c>
      <c r="G39" s="34" t="s">
        <v>819</v>
      </c>
      <c r="H39" s="64">
        <v>148</v>
      </c>
      <c r="I39" s="34"/>
      <c r="J39" s="67"/>
      <c r="K39" s="42"/>
      <c r="L39" s="67"/>
      <c r="M39" s="34"/>
      <c r="N39" s="70"/>
      <c r="O39" s="33" t="s">
        <v>919</v>
      </c>
      <c r="P39" s="134">
        <v>113</v>
      </c>
      <c r="Q39" s="34" t="s">
        <v>721</v>
      </c>
      <c r="R39" s="67">
        <v>75</v>
      </c>
      <c r="S39" s="42"/>
      <c r="T39" s="93"/>
      <c r="U39" s="34" t="s">
        <v>820</v>
      </c>
      <c r="V39" s="61">
        <v>13</v>
      </c>
      <c r="W39" s="34" t="s">
        <v>920</v>
      </c>
      <c r="X39" s="67">
        <v>2</v>
      </c>
      <c r="Y39" s="34"/>
      <c r="Z39" s="70"/>
      <c r="AA39" s="33" t="s">
        <v>625</v>
      </c>
      <c r="AB39" s="64">
        <v>1</v>
      </c>
      <c r="AC39" s="34"/>
      <c r="AD39" s="67"/>
      <c r="AE39" s="34"/>
      <c r="AF39" s="70"/>
      <c r="AG39" s="35" t="s">
        <v>921</v>
      </c>
      <c r="AH39" s="64">
        <v>63</v>
      </c>
      <c r="AI39" s="40" t="s">
        <v>754</v>
      </c>
      <c r="AJ39" s="64">
        <v>9</v>
      </c>
      <c r="AK39" s="42"/>
      <c r="AL39" s="64"/>
      <c r="AM39" s="122">
        <f>SUM(AL39,AJ39,AH39,AF39,AD39,AB39,Z39,X39,V39,T39,R39,P39,N39,L39,J39,H39,F39,D39)</f>
        <v>790</v>
      </c>
      <c r="AN39" s="13" t="s">
        <v>470</v>
      </c>
    </row>
    <row r="40" spans="1:44" ht="21" customHeight="1" x14ac:dyDescent="0.3">
      <c r="A40" s="75" t="s">
        <v>624</v>
      </c>
      <c r="B40" s="105">
        <v>2014</v>
      </c>
      <c r="C40" s="34" t="s">
        <v>816</v>
      </c>
      <c r="D40" s="64">
        <v>30</v>
      </c>
      <c r="E40" s="34" t="s">
        <v>752</v>
      </c>
      <c r="F40" s="64">
        <v>1</v>
      </c>
      <c r="G40" s="34" t="s">
        <v>817</v>
      </c>
      <c r="H40" s="64">
        <v>1</v>
      </c>
      <c r="I40" s="34"/>
      <c r="J40" s="64"/>
      <c r="K40" s="34"/>
      <c r="L40" s="64"/>
      <c r="M40" s="34"/>
      <c r="N40" s="67"/>
      <c r="O40" s="35" t="s">
        <v>722</v>
      </c>
      <c r="P40" s="134">
        <v>56</v>
      </c>
      <c r="Q40" s="34" t="s">
        <v>888</v>
      </c>
      <c r="R40" s="64">
        <v>13</v>
      </c>
      <c r="S40" s="34"/>
      <c r="T40" s="67"/>
      <c r="U40" s="35" t="s">
        <v>922</v>
      </c>
      <c r="V40" s="64">
        <v>1</v>
      </c>
      <c r="W40" s="34" t="s">
        <v>889</v>
      </c>
      <c r="X40" s="64">
        <v>1</v>
      </c>
      <c r="Y40" s="34"/>
      <c r="Z40" s="67"/>
      <c r="AA40" s="35" t="s">
        <v>890</v>
      </c>
      <c r="AB40" s="64">
        <v>1</v>
      </c>
      <c r="AC40" s="34"/>
      <c r="AD40" s="64"/>
      <c r="AE40" s="34"/>
      <c r="AF40" s="67"/>
      <c r="AG40" s="35" t="s">
        <v>923</v>
      </c>
      <c r="AH40" s="64">
        <v>1</v>
      </c>
      <c r="AI40" s="34"/>
      <c r="AJ40" s="64"/>
      <c r="AK40" s="34"/>
      <c r="AL40" s="64"/>
      <c r="AM40" s="172">
        <f t="shared" ref="AM40:AM42" si="5">SUM(AL40,AJ40,AH40,AF40,AD40,AB40,Z40,X40,V40,T40,R40,P40,N40,L40,J40,H40,F40,D40)</f>
        <v>105</v>
      </c>
      <c r="AN40" s="13" t="s">
        <v>624</v>
      </c>
    </row>
    <row r="41" spans="1:44" ht="21" customHeight="1" x14ac:dyDescent="0.3">
      <c r="A41" s="75" t="s">
        <v>723</v>
      </c>
      <c r="B41" s="105">
        <v>2014</v>
      </c>
      <c r="C41" s="29" t="s">
        <v>924</v>
      </c>
      <c r="D41" s="64">
        <v>1</v>
      </c>
      <c r="E41" s="34" t="s">
        <v>753</v>
      </c>
      <c r="F41" s="64">
        <v>1</v>
      </c>
      <c r="G41" s="34"/>
      <c r="H41" s="64"/>
      <c r="I41" s="34"/>
      <c r="J41" s="64"/>
      <c r="K41" s="34"/>
      <c r="L41" s="64"/>
      <c r="M41" s="34"/>
      <c r="N41" s="67"/>
      <c r="O41" s="33" t="s">
        <v>925</v>
      </c>
      <c r="P41" s="134">
        <v>1</v>
      </c>
      <c r="Q41" s="34"/>
      <c r="R41" s="64"/>
      <c r="S41" s="34"/>
      <c r="T41" s="67"/>
      <c r="U41" s="33" t="s">
        <v>815</v>
      </c>
      <c r="V41" s="64">
        <v>1</v>
      </c>
      <c r="W41" s="34"/>
      <c r="X41" s="64"/>
      <c r="Y41" s="34"/>
      <c r="Z41" s="67"/>
      <c r="AA41" s="35"/>
      <c r="AB41" s="67"/>
      <c r="AC41" s="34"/>
      <c r="AD41" s="64"/>
      <c r="AE41" s="34"/>
      <c r="AF41" s="67"/>
      <c r="AG41" s="35"/>
      <c r="AH41" s="64"/>
      <c r="AI41" s="34"/>
      <c r="AJ41" s="64"/>
      <c r="AK41" s="34"/>
      <c r="AL41" s="64"/>
      <c r="AM41" s="172">
        <f t="shared" si="5"/>
        <v>4</v>
      </c>
      <c r="AN41" s="13" t="s">
        <v>723</v>
      </c>
    </row>
    <row r="42" spans="1:44" ht="21" customHeight="1" thickBot="1" x14ac:dyDescent="0.35">
      <c r="A42" s="75" t="s">
        <v>724</v>
      </c>
      <c r="B42" s="105">
        <v>2014</v>
      </c>
      <c r="C42" s="34" t="s">
        <v>926</v>
      </c>
      <c r="D42" s="64">
        <v>1</v>
      </c>
      <c r="E42" s="34" t="s">
        <v>750</v>
      </c>
      <c r="F42" s="64">
        <v>1</v>
      </c>
      <c r="G42" s="34"/>
      <c r="H42" s="64"/>
      <c r="I42" s="34"/>
      <c r="J42" s="64"/>
      <c r="K42" s="34"/>
      <c r="L42" s="64"/>
      <c r="M42" s="34"/>
      <c r="N42" s="93"/>
      <c r="O42" s="35" t="s">
        <v>751</v>
      </c>
      <c r="P42" s="134">
        <v>1</v>
      </c>
      <c r="Q42" s="34"/>
      <c r="R42" s="64"/>
      <c r="S42" s="34"/>
      <c r="T42" s="67"/>
      <c r="U42" s="35" t="s">
        <v>927</v>
      </c>
      <c r="V42" s="64">
        <v>1</v>
      </c>
      <c r="W42" s="34"/>
      <c r="X42" s="64"/>
      <c r="Y42" s="34"/>
      <c r="Z42" s="67"/>
      <c r="AA42" s="35"/>
      <c r="AB42" s="64"/>
      <c r="AC42" s="34"/>
      <c r="AD42" s="64"/>
      <c r="AE42" s="34"/>
      <c r="AF42" s="93"/>
      <c r="AG42" s="60"/>
      <c r="AH42" s="64"/>
      <c r="AI42" s="34"/>
      <c r="AJ42" s="64"/>
      <c r="AK42" s="34"/>
      <c r="AL42" s="64"/>
      <c r="AM42" s="173">
        <f t="shared" si="5"/>
        <v>4</v>
      </c>
      <c r="AN42" s="13" t="s">
        <v>724</v>
      </c>
    </row>
    <row r="43" spans="1:44" ht="15" thickTop="1" x14ac:dyDescent="0.3">
      <c r="A43" s="26">
        <v>45488</v>
      </c>
      <c r="B43" s="188"/>
      <c r="C43" s="187"/>
      <c r="D43" s="28"/>
      <c r="O43" s="189"/>
      <c r="P43" s="55"/>
      <c r="Q43" s="56"/>
      <c r="R43" s="56"/>
      <c r="S43" s="56"/>
      <c r="T43" s="56"/>
      <c r="U43" s="190"/>
      <c r="V43" s="55"/>
      <c r="AA43" s="28"/>
      <c r="AB43" s="28"/>
    </row>
    <row r="44" spans="1:44" x14ac:dyDescent="0.3">
      <c r="A44" s="142" t="s">
        <v>444</v>
      </c>
      <c r="B44" s="174">
        <v>2017</v>
      </c>
    </row>
    <row r="45" spans="1:44" x14ac:dyDescent="0.3">
      <c r="A45" s="209" t="s">
        <v>442</v>
      </c>
      <c r="B45" s="120">
        <v>2016</v>
      </c>
    </row>
    <row r="46" spans="1:44" x14ac:dyDescent="0.3">
      <c r="A46" s="209"/>
      <c r="B46" s="120">
        <v>2015</v>
      </c>
      <c r="AQ46" s="135"/>
      <c r="AR46" s="135"/>
    </row>
    <row r="47" spans="1:44" x14ac:dyDescent="0.3">
      <c r="A47" s="138" t="s">
        <v>443</v>
      </c>
      <c r="B47" s="105">
        <v>2014</v>
      </c>
    </row>
    <row r="48" spans="1:44" x14ac:dyDescent="0.3">
      <c r="A48" s="140" t="s">
        <v>445</v>
      </c>
      <c r="B48" s="139">
        <v>2013</v>
      </c>
    </row>
    <row r="49" spans="1:3" x14ac:dyDescent="0.3">
      <c r="A49" s="141" t="s">
        <v>446</v>
      </c>
      <c r="B49" s="104">
        <v>2012</v>
      </c>
    </row>
    <row r="50" spans="1:3" x14ac:dyDescent="0.3">
      <c r="A50" s="141" t="s">
        <v>447</v>
      </c>
      <c r="B50" s="104">
        <v>2011</v>
      </c>
    </row>
    <row r="51" spans="1:3" x14ac:dyDescent="0.3">
      <c r="A51" s="143" t="s">
        <v>448</v>
      </c>
      <c r="B51" s="106">
        <v>2010</v>
      </c>
      <c r="C51" s="106">
        <v>2006</v>
      </c>
    </row>
    <row r="52" spans="1:3" x14ac:dyDescent="0.3">
      <c r="A52" s="144" t="s">
        <v>449</v>
      </c>
      <c r="B52" s="137" t="s">
        <v>622</v>
      </c>
    </row>
    <row r="53" spans="1:3" x14ac:dyDescent="0.3">
      <c r="A53" s="152" t="s">
        <v>623</v>
      </c>
      <c r="B53" s="108" t="s">
        <v>478</v>
      </c>
    </row>
  </sheetData>
  <mergeCells count="24">
    <mergeCell ref="A45:A46"/>
    <mergeCell ref="A1:AK1"/>
    <mergeCell ref="A2:A3"/>
    <mergeCell ref="B2:B3"/>
    <mergeCell ref="O2:S2"/>
    <mergeCell ref="AA2:AE2"/>
    <mergeCell ref="AG2:AK2"/>
    <mergeCell ref="C3:D3"/>
    <mergeCell ref="E3:F3"/>
    <mergeCell ref="G3:H3"/>
    <mergeCell ref="I3:J3"/>
    <mergeCell ref="K3:L3"/>
    <mergeCell ref="M3:N3"/>
    <mergeCell ref="AC3:AD3"/>
    <mergeCell ref="AE3:AF3"/>
    <mergeCell ref="C2:N2"/>
    <mergeCell ref="O3:P3"/>
    <mergeCell ref="U2:Z2"/>
    <mergeCell ref="Q3:R3"/>
    <mergeCell ref="AA3:AB3"/>
    <mergeCell ref="S3:T3"/>
    <mergeCell ref="U3:V3"/>
    <mergeCell ref="W3:X3"/>
    <mergeCell ref="Y3:Z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GB-D</vt:lpstr>
      <vt:lpstr>PB-D</vt:lpstr>
      <vt:lpstr>GB-M</vt:lpstr>
      <vt:lpstr>PB-M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Karine Chaillot</dc:creator>
  <cp:lastModifiedBy>caroline lalevee</cp:lastModifiedBy>
  <cp:lastPrinted>2018-10-19T12:47:58Z</cp:lastPrinted>
  <dcterms:created xsi:type="dcterms:W3CDTF">2018-04-09T15:25:00Z</dcterms:created>
  <dcterms:modified xsi:type="dcterms:W3CDTF">2024-07-16T19:39:15Z</dcterms:modified>
</cp:coreProperties>
</file>