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ev\OneDrive\Documents\DOCUMENTS\Stéphane\C.N.F\Saison 2022_2023\A diffuser sur le site\A faire\"/>
    </mc:Choice>
  </mc:AlternateContent>
  <bookViews>
    <workbookView xWindow="0" yWindow="0" windowWidth="23040" windowHeight="9072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4" l="1"/>
  <c r="AM40" i="4"/>
  <c r="AM41" i="4"/>
  <c r="AM44" i="4"/>
  <c r="AM36" i="4"/>
  <c r="AM37" i="4"/>
  <c r="AI16" i="1" l="1"/>
  <c r="AM35" i="3" l="1"/>
  <c r="AM36" i="3"/>
  <c r="AM37" i="3"/>
  <c r="AM38" i="3"/>
  <c r="AM39" i="3"/>
  <c r="AM40" i="3"/>
  <c r="AM43" i="3"/>
  <c r="AM11" i="3"/>
  <c r="AM12" i="3"/>
  <c r="AM13" i="3"/>
  <c r="AM14" i="3"/>
  <c r="AM15" i="3"/>
  <c r="AM16" i="3"/>
  <c r="AM17" i="3"/>
  <c r="AM18" i="3"/>
  <c r="AM19" i="3"/>
  <c r="AM20" i="3"/>
  <c r="AM23" i="4"/>
  <c r="AM24" i="4"/>
  <c r="AM10" i="4" l="1"/>
  <c r="AM33" i="4" l="1"/>
  <c r="AM34" i="4"/>
  <c r="AM35" i="4"/>
  <c r="AM38" i="4"/>
  <c r="AM9" i="3" l="1"/>
  <c r="AM8" i="3"/>
  <c r="AI9" i="1" l="1"/>
  <c r="AI11" i="1" l="1"/>
  <c r="AI12" i="1"/>
  <c r="AI13" i="1"/>
  <c r="AM18" i="4" l="1"/>
  <c r="AM14" i="4" l="1"/>
  <c r="AM13" i="4"/>
  <c r="AI12" i="2"/>
  <c r="AI11" i="2"/>
  <c r="AI10" i="2"/>
  <c r="AI9" i="2"/>
  <c r="AI8" i="2"/>
  <c r="AI7" i="2"/>
  <c r="AI6" i="2"/>
  <c r="AI5" i="2"/>
  <c r="AI4" i="2"/>
  <c r="AM9" i="4"/>
  <c r="AM7" i="4"/>
  <c r="AM29" i="3" l="1"/>
  <c r="AM30" i="3"/>
  <c r="AM31" i="3"/>
  <c r="AM32" i="3"/>
  <c r="AM33" i="3"/>
  <c r="AM34" i="3"/>
  <c r="AM45" i="3"/>
  <c r="AM28" i="3"/>
  <c r="AM32" i="4" l="1"/>
  <c r="AI17" i="1" l="1"/>
  <c r="AI4" i="1"/>
  <c r="AI5" i="1"/>
  <c r="AI6" i="1"/>
  <c r="AI7" i="1"/>
  <c r="AI8" i="1"/>
  <c r="AI10" i="1"/>
  <c r="AI14" i="1"/>
  <c r="AI15" i="1"/>
  <c r="AM17" i="4"/>
  <c r="AM19" i="4"/>
  <c r="AM20" i="4"/>
  <c r="AM21" i="4"/>
  <c r="AM22" i="4"/>
  <c r="AM25" i="4"/>
  <c r="AM26" i="4"/>
  <c r="AM27" i="4"/>
  <c r="AM28" i="4"/>
  <c r="AM29" i="4"/>
  <c r="AM30" i="4"/>
  <c r="AM31" i="4"/>
  <c r="AM11" i="4"/>
  <c r="AM12" i="4"/>
  <c r="AM15" i="4"/>
  <c r="AM16" i="4"/>
  <c r="AM8" i="4"/>
  <c r="AM25" i="3" l="1"/>
  <c r="AM22" i="3"/>
  <c r="AM10" i="3"/>
  <c r="AM7" i="3"/>
  <c r="AM21" i="3"/>
</calcChain>
</file>

<file path=xl/sharedStrings.xml><?xml version="1.0" encoding="utf-8"?>
<sst xmlns="http://schemas.openxmlformats.org/spreadsheetml/2006/main" count="1025" uniqueCount="871">
  <si>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</si>
  <si>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</si>
  <si>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</si>
  <si>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</si>
  <si>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</si>
  <si>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</si>
  <si>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</si>
  <si>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</si>
  <si>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</si>
  <si>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</si>
  <si>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</si>
  <si>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</si>
  <si>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</si>
  <si>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</si>
  <si>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</si>
  <si>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</si>
  <si>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</si>
  <si>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</si>
  <si>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</si>
  <si>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</si>
  <si>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</si>
  <si>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</si>
  <si>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</si>
  <si>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</si>
  <si>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</si>
  <si>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PICARD Maud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</si>
  <si>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</si>
  <si>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</si>
  <si>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</si>
  <si>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</si>
  <si>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</si>
  <si>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</si>
  <si>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</si>
  <si>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</si>
  <si>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</si>
  <si>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</si>
  <si>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</si>
  <si>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</si>
  <si>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</si>
  <si>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</si>
  <si>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</si>
  <si>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</si>
  <si>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</si>
  <si>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</si>
  <si>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</si>
  <si>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</si>
  <si>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</si>
  <si>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</si>
  <si>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</si>
  <si>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</si>
  <si>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</si>
  <si>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</si>
  <si>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</si>
  <si>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</si>
  <si>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1,23,65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</si>
  <si>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</si>
  <si>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</si>
  <si>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</si>
  <si>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</si>
  <si>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</si>
  <si>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</si>
  <si>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</si>
  <si>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</si>
  <si>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</si>
  <si>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</si>
  <si>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</si>
  <si>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</si>
  <si>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</si>
  <si>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</si>
  <si>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</si>
  <si>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</si>
  <si>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</si>
  <si>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</si>
  <si>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</si>
  <si>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</si>
  <si>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</si>
  <si>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</si>
  <si>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</si>
  <si>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</si>
  <si>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</si>
  <si>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</si>
  <si>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</si>
  <si>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</si>
  <si>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</si>
  <si>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</si>
  <si>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</si>
  <si>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</si>
  <si>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</si>
  <si>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</si>
  <si>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</si>
  <si>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</si>
  <si>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</si>
  <si>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</si>
  <si>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</si>
  <si>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</si>
  <si>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</si>
  <si>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</si>
  <si>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</si>
  <si>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</si>
  <si>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</si>
  <si>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</si>
  <si>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</si>
  <si>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</si>
  <si>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</si>
  <si>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</si>
  <si>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</si>
  <si>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</si>
  <si>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</si>
  <si>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</si>
  <si>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</si>
  <si>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</si>
  <si>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</si>
  <si>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</si>
  <si>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</si>
  <si>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</si>
  <si>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</si>
  <si>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</si>
  <si>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</si>
  <si>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0,35,63</t>
  </si>
  <si>
    <t>1,18,04</t>
  </si>
  <si>
    <t>2,57,45</t>
  </si>
  <si>
    <t>6,27,19</t>
  </si>
  <si>
    <t>12,59,07</t>
  </si>
  <si>
    <t>0,42,06</t>
  </si>
  <si>
    <t>1,30,76</t>
  </si>
  <si>
    <t>3,13,73</t>
  </si>
  <si>
    <t>0,43,50</t>
  </si>
  <si>
    <t>1,34,31</t>
  </si>
  <si>
    <t>3,20,06</t>
  </si>
  <si>
    <t>0,41,99</t>
  </si>
  <si>
    <t>1,37,57</t>
  </si>
  <si>
    <t>1,28,70</t>
  </si>
  <si>
    <t>3,11,09</t>
  </si>
  <si>
    <t>6,56,78</t>
  </si>
  <si>
    <t>0,40,39</t>
  </si>
  <si>
    <t>0,30,46</t>
  </si>
  <si>
    <t>1,06,78</t>
  </si>
  <si>
    <t>2,24,01</t>
  </si>
  <si>
    <t>5,07,37</t>
  </si>
  <si>
    <t>10,19,54</t>
  </si>
  <si>
    <t>19,56,77</t>
  </si>
  <si>
    <t>0,35,25</t>
  </si>
  <si>
    <t>1,15,21</t>
  </si>
  <si>
    <t>2,40,92</t>
  </si>
  <si>
    <t>0,40,74</t>
  </si>
  <si>
    <t>1,22,91</t>
  </si>
  <si>
    <t>3,03,98</t>
  </si>
  <si>
    <t>0,35,70</t>
  </si>
  <si>
    <t>3,15,65</t>
  </si>
  <si>
    <t>5,51,14</t>
  </si>
  <si>
    <t>1,1,04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</si>
  <si>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</si>
  <si>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</si>
  <si>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</si>
  <si>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</si>
  <si>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</si>
  <si>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</si>
  <si>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</si>
  <si>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</si>
  <si>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</si>
  <si>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</si>
  <si>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</si>
  <si>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</si>
  <si>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</si>
  <si>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</si>
  <si>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</si>
  <si>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</si>
  <si>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</si>
  <si>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</si>
  <si>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</si>
  <si>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</si>
  <si>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</si>
  <si>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</si>
  <si>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</si>
  <si>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</si>
  <si>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</si>
  <si>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</si>
  <si>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</si>
  <si>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</si>
  <si>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</si>
  <si>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</si>
  <si>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</si>
  <si>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</si>
  <si>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</si>
  <si>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</si>
  <si>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</si>
  <si>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</si>
  <si>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</si>
  <si>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</si>
  <si>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</si>
  <si>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</si>
  <si>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</si>
  <si>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</si>
  <si>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</si>
  <si>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</si>
  <si>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</si>
  <si>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</si>
  <si>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</si>
  <si>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</si>
  <si>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</si>
  <si>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</si>
  <si>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</si>
  <si>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</si>
  <si>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</si>
  <si>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</si>
  <si>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</si>
  <si>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</si>
  <si>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</si>
  <si>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</si>
  <si>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</si>
  <si>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</si>
  <si>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</si>
  <si>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</si>
  <si>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</si>
  <si>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</si>
  <si>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</si>
  <si>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</si>
  <si>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</si>
  <si>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</si>
  <si>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</si>
  <si>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</si>
  <si>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</si>
  <si>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</si>
  <si>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</si>
  <si>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</si>
  <si>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</si>
  <si>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</si>
  <si>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</si>
  <si>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0,42,02</t>
  </si>
  <si>
    <t>0,47,28</t>
  </si>
  <si>
    <t>POINTS</t>
  </si>
  <si>
    <t>0,47,21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</si>
  <si>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</si>
  <si>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</si>
  <si>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</si>
  <si>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</si>
  <si>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</si>
  <si>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</si>
  <si>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</si>
  <si>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</si>
  <si>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</si>
  <si>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</si>
  <si>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JALLET Théa</t>
  </si>
  <si>
    <t>0,43,60</t>
  </si>
  <si>
    <t>0,39,17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</si>
  <si>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</si>
  <si>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</si>
  <si>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</si>
  <si>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</si>
  <si>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</si>
  <si>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</si>
  <si>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</si>
  <si>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</si>
  <si>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4,16,04</t>
  </si>
  <si>
    <t>DESNOS Henri</t>
  </si>
  <si>
    <t>1,35,89</t>
  </si>
  <si>
    <t>VERNOUX Victor</t>
  </si>
  <si>
    <t>1,16,40</t>
  </si>
  <si>
    <t>GOBLET Pascal</t>
  </si>
  <si>
    <t>0,30,28</t>
  </si>
  <si>
    <t>1,10,88</t>
  </si>
  <si>
    <t>2,47,09</t>
  </si>
  <si>
    <t>6,10,70</t>
  </si>
  <si>
    <t>0,42,97</t>
  </si>
  <si>
    <t>1,46,15</t>
  </si>
  <si>
    <t>0,41,46</t>
  </si>
  <si>
    <t>1,29,62</t>
  </si>
  <si>
    <t>3,19,49</t>
  </si>
  <si>
    <t>0,37,16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</si>
  <si>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</si>
  <si>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</si>
  <si>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</si>
  <si>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</si>
  <si>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</si>
  <si>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</si>
  <si>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</si>
  <si>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</si>
  <si>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</si>
  <si>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</si>
  <si>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</si>
  <si>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</si>
  <si>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</si>
  <si>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</si>
  <si>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</si>
  <si>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</si>
  <si>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</si>
  <si>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</si>
  <si>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</si>
  <si>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</si>
  <si>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</si>
  <si>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</si>
  <si>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</si>
  <si>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3,38,68</t>
  </si>
  <si>
    <t>0,50,94</t>
  </si>
  <si>
    <t>1,47,92</t>
  </si>
  <si>
    <t>0,52,34</t>
  </si>
  <si>
    <t>1,45,15</t>
  </si>
  <si>
    <t>7,08,41</t>
  </si>
  <si>
    <t>11,27,15</t>
  </si>
  <si>
    <t>6,47,26</t>
  </si>
  <si>
    <t>7,19,15</t>
  </si>
  <si>
    <t>13,30,13</t>
  </si>
  <si>
    <t>11,15,98</t>
  </si>
  <si>
    <t>1,29,15</t>
  </si>
  <si>
    <t>6,21,96</t>
  </si>
  <si>
    <t>0,49,16</t>
  </si>
  <si>
    <t>0,36,81</t>
  </si>
  <si>
    <t>3,22,01</t>
  </si>
  <si>
    <t>1,47,88</t>
  </si>
  <si>
    <t>0,48,91</t>
  </si>
  <si>
    <t>1,49,72</t>
  </si>
  <si>
    <t>0,53,92</t>
  </si>
  <si>
    <t>1,47,99</t>
  </si>
  <si>
    <t>7,40,85</t>
  </si>
  <si>
    <t>1,50,68</t>
  </si>
  <si>
    <t>8,43,21</t>
  </si>
  <si>
    <t>2,07,06</t>
  </si>
  <si>
    <t>0,55,66</t>
  </si>
  <si>
    <t>1,59,48</t>
  </si>
  <si>
    <t>1,09,80</t>
  </si>
  <si>
    <t>4,57,56</t>
  </si>
  <si>
    <t>4,02,84</t>
  </si>
  <si>
    <t>5,29,36</t>
  </si>
  <si>
    <t>3,32,13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</si>
  <si>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</si>
  <si>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</si>
  <si>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</si>
  <si>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</si>
  <si>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</si>
  <si>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</si>
  <si>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</si>
  <si>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</si>
  <si>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</si>
  <si>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</si>
  <si>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</si>
  <si>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</si>
  <si>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</si>
  <si>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</si>
  <si>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</si>
  <si>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</si>
  <si>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14,40,45</t>
  </si>
  <si>
    <t>3,21,84</t>
  </si>
  <si>
    <t>0,46,48</t>
  </si>
  <si>
    <t>1,47,86</t>
  </si>
  <si>
    <t>1,48,64</t>
  </si>
  <si>
    <t>1,37,25</t>
  </si>
  <si>
    <t>7,28,64</t>
  </si>
  <si>
    <t>1,51,76</t>
  </si>
  <si>
    <t>0,53,02</t>
  </si>
  <si>
    <t>4,12,62</t>
  </si>
  <si>
    <t>0,51,96</t>
  </si>
  <si>
    <t>3,52,64</t>
  </si>
  <si>
    <t>3,29,96</t>
  </si>
  <si>
    <t>1,45,70</t>
  </si>
  <si>
    <t>CHABLA Kahyna</t>
  </si>
  <si>
    <t>BOUTON Louise</t>
  </si>
  <si>
    <t>0,39,74</t>
  </si>
  <si>
    <t>3,15,29</t>
  </si>
  <si>
    <t>0,44,53</t>
  </si>
  <si>
    <t>Record Dept</t>
  </si>
  <si>
    <t>1,38,46</t>
  </si>
  <si>
    <t>1,50,67</t>
  </si>
  <si>
    <t>1,45,60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</si>
  <si>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</si>
  <si>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</si>
  <si>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</si>
  <si>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</si>
  <si>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</si>
  <si>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</si>
  <si>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</si>
  <si>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</si>
  <si>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</si>
  <si>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0,49,37</t>
  </si>
  <si>
    <t>1,49,29</t>
  </si>
  <si>
    <t>3,32,45</t>
  </si>
  <si>
    <t>4,41,62</t>
  </si>
  <si>
    <t>7,17,54</t>
  </si>
  <si>
    <t>4,22,03</t>
  </si>
  <si>
    <t>1,01,58</t>
  </si>
  <si>
    <t>0,42,70</t>
  </si>
  <si>
    <t>7,36,46</t>
  </si>
  <si>
    <t>0,51,56</t>
  </si>
  <si>
    <t>3,48,84</t>
  </si>
  <si>
    <t>0,50,96</t>
  </si>
  <si>
    <t>0,52,06</t>
  </si>
  <si>
    <t>1,40,73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</si>
  <si>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</si>
  <si>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</si>
  <si>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</si>
  <si>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</si>
  <si>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</si>
  <si>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</si>
  <si>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</si>
  <si>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</si>
  <si>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</si>
  <si>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</si>
  <si>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Derniers chronos</t>
  </si>
  <si>
    <t>25m avenirs</t>
  </si>
  <si>
    <t>JALLET Tom</t>
  </si>
  <si>
    <t>COULEBEAU Pierre</t>
  </si>
  <si>
    <t>GUILLON Eloi</t>
  </si>
  <si>
    <t>4,59,91</t>
  </si>
  <si>
    <t>2,21,76</t>
  </si>
  <si>
    <t>4,27,93</t>
  </si>
  <si>
    <t>2,45,47</t>
  </si>
  <si>
    <t>5,20,08</t>
  </si>
  <si>
    <t>25,29,34</t>
  </si>
  <si>
    <t>1,35,13</t>
  </si>
  <si>
    <t>21,49,31</t>
  </si>
  <si>
    <t>2,50,71</t>
  </si>
  <si>
    <t>0,31,12</t>
  </si>
  <si>
    <t>6,13,54</t>
  </si>
  <si>
    <t>3,52,56</t>
  </si>
  <si>
    <t>15,12,66</t>
  </si>
  <si>
    <t>1,49,17</t>
  </si>
  <si>
    <t>4,03,00</t>
  </si>
  <si>
    <t>0,44,96</t>
  </si>
  <si>
    <t>0,37,34</t>
  </si>
  <si>
    <t>3,20,65</t>
  </si>
  <si>
    <t>0,40,43</t>
  </si>
  <si>
    <t>1,52,55</t>
  </si>
  <si>
    <t>2,12,58</t>
  </si>
  <si>
    <t>1,46,22</t>
  </si>
  <si>
    <t>PRUNIER Frédérika</t>
  </si>
  <si>
    <t>0,32,93</t>
  </si>
  <si>
    <t>0,39,00</t>
  </si>
  <si>
    <t>1,25,30</t>
  </si>
  <si>
    <t>0,36,93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</si>
  <si>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</si>
  <si>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</si>
  <si>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</si>
  <si>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</si>
  <si>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</si>
  <si>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</si>
  <si>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</si>
  <si>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</si>
  <si>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</si>
  <si>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</si>
  <si>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</si>
  <si>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0,50,21</t>
  </si>
  <si>
    <t>0,59,00</t>
  </si>
  <si>
    <t>2,03,51</t>
  </si>
  <si>
    <t>4,44,22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</si>
  <si>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</si>
  <si>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</si>
  <si>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</si>
  <si>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</si>
  <si>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</si>
  <si>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</si>
  <si>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</si>
  <si>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</si>
  <si>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</si>
  <si>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</si>
  <si>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</si>
  <si>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</si>
  <si>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</si>
  <si>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</si>
  <si>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</si>
  <si>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</si>
  <si>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</si>
  <si>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</si>
  <si>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</si>
  <si>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</si>
  <si>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2,12,93</t>
  </si>
  <si>
    <t>5,06,72</t>
  </si>
  <si>
    <t>10,59,45</t>
  </si>
  <si>
    <t>2,35,52</t>
  </si>
  <si>
    <t>0,37,28</t>
  </si>
  <si>
    <t>2,23,71</t>
  </si>
  <si>
    <t>2,39,85</t>
  </si>
  <si>
    <t>1,14,44</t>
  </si>
  <si>
    <t>2,50,09</t>
  </si>
  <si>
    <t>6,00,05</t>
  </si>
  <si>
    <t>1,26,61</t>
  </si>
  <si>
    <t>0,43,33</t>
  </si>
  <si>
    <t>21,43,48</t>
  </si>
  <si>
    <t>0,40,85</t>
  </si>
  <si>
    <t>GANGNARD Eva</t>
  </si>
  <si>
    <t>0,33,59</t>
  </si>
  <si>
    <t>1,36,94</t>
  </si>
  <si>
    <t>0,47,71</t>
  </si>
  <si>
    <t>0,39,70</t>
  </si>
  <si>
    <t>3,29,17</t>
  </si>
  <si>
    <t>MORICE Lynéa</t>
  </si>
  <si>
    <t>1,06,76</t>
  </si>
  <si>
    <t>5,25,71</t>
  </si>
  <si>
    <t>11,32,69</t>
  </si>
  <si>
    <t>22,02,43</t>
  </si>
  <si>
    <t>0,44,06</t>
  </si>
  <si>
    <t>0,41,72</t>
  </si>
  <si>
    <t>1,31,25</t>
  </si>
  <si>
    <t>MORICE Ellenaïs</t>
  </si>
  <si>
    <t>2,45,20</t>
  </si>
  <si>
    <t>12,05,19</t>
  </si>
  <si>
    <t>1,09,83</t>
  </si>
  <si>
    <t>5,39,64</t>
  </si>
  <si>
    <t>0,38,11</t>
  </si>
  <si>
    <t>1,20,36</t>
  </si>
  <si>
    <t>0,40,99</t>
  </si>
  <si>
    <t>3,07,01</t>
  </si>
  <si>
    <t>1,22,68</t>
  </si>
  <si>
    <t>2,46,31</t>
  </si>
  <si>
    <t>1,27,54</t>
  </si>
  <si>
    <t>1,34,03</t>
  </si>
  <si>
    <t>1,21,69</t>
  </si>
  <si>
    <t>1,51,61</t>
  </si>
  <si>
    <t>0,36,20</t>
  </si>
  <si>
    <t>1,27,20</t>
  </si>
  <si>
    <t>0,43,12</t>
  </si>
  <si>
    <t>0,27,48</t>
  </si>
  <si>
    <t>0,32,85</t>
  </si>
  <si>
    <t>1,12,84</t>
  </si>
  <si>
    <t>2,44,38</t>
  </si>
  <si>
    <t>0,37,66</t>
  </si>
  <si>
    <t>0,31,68</t>
  </si>
  <si>
    <t>2,58,16</t>
  </si>
  <si>
    <t>2,43,94</t>
  </si>
  <si>
    <t>1,35,39</t>
  </si>
  <si>
    <t>3,24,27</t>
  </si>
  <si>
    <t>1,26,86</t>
  </si>
  <si>
    <t>1,09,23</t>
  </si>
  <si>
    <t>0,34,76</t>
  </si>
  <si>
    <t>6,27,16</t>
  </si>
  <si>
    <t>3,41,97</t>
  </si>
  <si>
    <t>4,01,12</t>
  </si>
  <si>
    <t>3,15,87</t>
  </si>
  <si>
    <t>0,45,74</t>
  </si>
  <si>
    <t>3,24,34</t>
  </si>
  <si>
    <t>7,06,59</t>
  </si>
  <si>
    <t>3,50,16</t>
  </si>
  <si>
    <t>0,50,88</t>
  </si>
  <si>
    <t>3,19,11</t>
  </si>
  <si>
    <t>6,51,03</t>
  </si>
  <si>
    <t>1,54,75</t>
  </si>
  <si>
    <t>0,41,88</t>
  </si>
  <si>
    <t>3,16,72</t>
  </si>
  <si>
    <t>1,12,97</t>
  </si>
  <si>
    <t>Meilleure perf par caté</t>
  </si>
  <si>
    <t>5,55,06</t>
  </si>
  <si>
    <t>0,38,89</t>
  </si>
  <si>
    <t>7,38,38</t>
  </si>
  <si>
    <t>1,46,66</t>
  </si>
  <si>
    <t>1,34,33</t>
  </si>
  <si>
    <t>1,17,43</t>
  </si>
  <si>
    <t>7,05,13</t>
  </si>
  <si>
    <t>1,24,36</t>
  </si>
  <si>
    <t>1,52,91</t>
  </si>
  <si>
    <t>2,23,90</t>
  </si>
  <si>
    <t>2,23,11</t>
  </si>
  <si>
    <t>0,46,75</t>
  </si>
  <si>
    <t>0,40,52</t>
  </si>
  <si>
    <t>0,33,04</t>
  </si>
  <si>
    <t>3,07,91</t>
  </si>
  <si>
    <t>1,10,89</t>
  </si>
  <si>
    <t>1,55,48</t>
  </si>
  <si>
    <t>0,55,90</t>
  </si>
  <si>
    <t>3,00,58</t>
  </si>
  <si>
    <t>0,54,88</t>
  </si>
  <si>
    <t>0,54,64</t>
  </si>
  <si>
    <t>2,46,64</t>
  </si>
  <si>
    <t>3,00,47</t>
  </si>
  <si>
    <t>0,43,28</t>
  </si>
  <si>
    <t>3,47,38</t>
  </si>
  <si>
    <t>0,48,84</t>
  </si>
  <si>
    <t>0,52,46</t>
  </si>
  <si>
    <t>4,02,63</t>
  </si>
  <si>
    <t>4,13,16</t>
  </si>
  <si>
    <t>1,19,47</t>
  </si>
  <si>
    <t>3,40,21</t>
  </si>
  <si>
    <t>3,40,47</t>
  </si>
  <si>
    <t>3,05,26</t>
  </si>
  <si>
    <t>3,12,68</t>
  </si>
  <si>
    <t>3,50,23</t>
  </si>
  <si>
    <t>3,03,01</t>
  </si>
  <si>
    <t>3,57,82</t>
  </si>
  <si>
    <t>1,28,26</t>
  </si>
  <si>
    <t>3,16,28</t>
  </si>
  <si>
    <t>0,52,14</t>
  </si>
  <si>
    <t>1,08,75</t>
  </si>
  <si>
    <t>1,20,90</t>
  </si>
  <si>
    <t>6,11,59</t>
  </si>
  <si>
    <t>0,48,66</t>
  </si>
  <si>
    <t>3,04,95</t>
  </si>
  <si>
    <t>2,56,61</t>
  </si>
  <si>
    <t>6,13,42</t>
  </si>
  <si>
    <t>0,57,11</t>
  </si>
  <si>
    <t>1,11,88</t>
  </si>
  <si>
    <t>0,56,12</t>
  </si>
  <si>
    <t>3,58,49</t>
  </si>
  <si>
    <t>4,17,28</t>
  </si>
  <si>
    <t>3,53,50</t>
  </si>
  <si>
    <t>0,53,27</t>
  </si>
  <si>
    <t>4,04,21</t>
  </si>
  <si>
    <t>3,28,56</t>
  </si>
  <si>
    <t>1,28,79</t>
  </si>
  <si>
    <t>2,07,59</t>
  </si>
  <si>
    <t>23,03,65</t>
  </si>
  <si>
    <t>25,42,34</t>
  </si>
  <si>
    <t>0,40,06</t>
  </si>
  <si>
    <t>0,51,78</t>
  </si>
  <si>
    <t>1,20,81</t>
  </si>
  <si>
    <t>2,29,82</t>
  </si>
  <si>
    <t>3,02,02</t>
  </si>
  <si>
    <t>3,42,44</t>
  </si>
  <si>
    <t>4,35,62</t>
  </si>
  <si>
    <t>1,44,65</t>
  </si>
  <si>
    <t>12,35,06</t>
  </si>
  <si>
    <t>0,41,95</t>
  </si>
  <si>
    <t>0,43,21</t>
  </si>
  <si>
    <t>20,30,92</t>
  </si>
  <si>
    <t>1,07,18</t>
  </si>
  <si>
    <t>0,33,71</t>
  </si>
  <si>
    <t>1,15,29</t>
  </si>
  <si>
    <t>1,13,78</t>
  </si>
  <si>
    <t>5,47,52</t>
  </si>
  <si>
    <t>0,38,38</t>
  </si>
  <si>
    <t>1,21,87</t>
  </si>
  <si>
    <t>0,31,26</t>
  </si>
  <si>
    <t>3,05,36</t>
  </si>
  <si>
    <t>1,09,99</t>
  </si>
  <si>
    <t>0,47,31</t>
  </si>
  <si>
    <t>1,07,34</t>
  </si>
  <si>
    <t>1,20,68</t>
  </si>
  <si>
    <t>0,49,60</t>
  </si>
  <si>
    <t>1,32,70</t>
  </si>
  <si>
    <t>1,39,47</t>
  </si>
  <si>
    <t>1,44,54</t>
  </si>
  <si>
    <t>0,45,56</t>
  </si>
  <si>
    <t>0,30,84</t>
  </si>
  <si>
    <t>LIENASSON Estelle</t>
  </si>
  <si>
    <t>0,46,18</t>
  </si>
  <si>
    <t>0,49,50</t>
  </si>
  <si>
    <t>1,39,17</t>
  </si>
  <si>
    <t>3,14,86</t>
  </si>
  <si>
    <t>1,48,93</t>
  </si>
  <si>
    <t xml:space="preserve"> </t>
  </si>
  <si>
    <t>2,59,24</t>
  </si>
  <si>
    <t>3,50,44</t>
  </si>
  <si>
    <t>2,57,13</t>
  </si>
  <si>
    <t>3,09,18</t>
  </si>
  <si>
    <t>1,26,99</t>
  </si>
  <si>
    <t>3,22,75</t>
  </si>
  <si>
    <t>4,32,00</t>
  </si>
  <si>
    <t>4,34,24</t>
  </si>
  <si>
    <t>0,51,04</t>
  </si>
  <si>
    <t>4,17,98</t>
  </si>
  <si>
    <t>2,01,21</t>
  </si>
  <si>
    <t>0,50,75</t>
  </si>
  <si>
    <t>1,56,86</t>
  </si>
  <si>
    <t>1,59,44</t>
  </si>
  <si>
    <t>0,51,14</t>
  </si>
  <si>
    <t>2,04,49</t>
  </si>
  <si>
    <t>BEAUMONT Alexia</t>
  </si>
  <si>
    <t>BEAUFILS Loïcia</t>
  </si>
  <si>
    <t>1,55,43</t>
  </si>
  <si>
    <t>0,59,06</t>
  </si>
  <si>
    <t>1,00,03</t>
  </si>
  <si>
    <t>PIESSET Léa</t>
  </si>
  <si>
    <t>GEIGER Hermès</t>
  </si>
  <si>
    <t>1,49,96</t>
  </si>
  <si>
    <t>0,59,81</t>
  </si>
  <si>
    <t>1,11,26</t>
  </si>
  <si>
    <t>1,51,17</t>
  </si>
  <si>
    <t>2,02,14</t>
  </si>
  <si>
    <t>LIENASSON Maxime</t>
  </si>
  <si>
    <t>2,28,35</t>
  </si>
  <si>
    <t>1,09,35</t>
  </si>
  <si>
    <t>2,56,71</t>
  </si>
  <si>
    <t>LAMBERT Ezequiel</t>
  </si>
  <si>
    <t>LIENASSON Lucas</t>
  </si>
  <si>
    <t>1,20,73</t>
  </si>
  <si>
    <t>1,15,66</t>
  </si>
  <si>
    <t>0,44,87</t>
  </si>
  <si>
    <t>1,51,90</t>
  </si>
  <si>
    <t>4,11,54</t>
  </si>
  <si>
    <t>0,29,44</t>
  </si>
  <si>
    <t>2,29,13</t>
  </si>
  <si>
    <t>VALETTE Mattéo</t>
  </si>
  <si>
    <t>2,00,59</t>
  </si>
  <si>
    <t>6,30,33</t>
  </si>
  <si>
    <t>0,58,69</t>
  </si>
  <si>
    <t>0,29,09</t>
  </si>
  <si>
    <t>2,27,81</t>
  </si>
  <si>
    <t>5,31,10</t>
  </si>
  <si>
    <t>2,45,77</t>
  </si>
  <si>
    <t>2,38,08</t>
  </si>
  <si>
    <t>5,52,78</t>
  </si>
  <si>
    <t>Avenirs 1</t>
  </si>
  <si>
    <t>Avenirs 2</t>
  </si>
  <si>
    <t>CATEGORIES 2023</t>
  </si>
  <si>
    <t>Avenirs 3</t>
  </si>
  <si>
    <t>Benjamin 1</t>
  </si>
  <si>
    <t>Benjamin 2</t>
  </si>
  <si>
    <t>Juniors</t>
  </si>
  <si>
    <t>Seniors</t>
  </si>
  <si>
    <t>2005 +</t>
  </si>
  <si>
    <t>0,56,26</t>
  </si>
  <si>
    <t>1,24,46</t>
  </si>
  <si>
    <t>1,17,68</t>
  </si>
  <si>
    <t>1,33,10</t>
  </si>
  <si>
    <t>1,27,96</t>
  </si>
  <si>
    <t>1,20,27</t>
  </si>
  <si>
    <t>2,50,55</t>
  </si>
  <si>
    <t>0,35,71</t>
  </si>
  <si>
    <t>3,07,27</t>
  </si>
  <si>
    <t>0,35,17</t>
  </si>
  <si>
    <t>0,39,52</t>
  </si>
  <si>
    <t>1,27,17</t>
  </si>
  <si>
    <t>3,09,77</t>
  </si>
  <si>
    <t>1,17,16</t>
  </si>
  <si>
    <t>5,31,82</t>
  </si>
  <si>
    <t>1,23,92</t>
  </si>
  <si>
    <t>3,25,37</t>
  </si>
  <si>
    <t>1,52,89</t>
  </si>
  <si>
    <t>1,23,24</t>
  </si>
  <si>
    <t>0,39,89</t>
  </si>
  <si>
    <t>1,34,26</t>
  </si>
  <si>
    <t>3,35,48</t>
  </si>
  <si>
    <t>3,31,63</t>
  </si>
  <si>
    <t>0,40,88</t>
  </si>
  <si>
    <t>1,31,85</t>
  </si>
  <si>
    <t>3,16,23</t>
  </si>
  <si>
    <t>3,49,24</t>
  </si>
  <si>
    <t>1,49,73</t>
  </si>
  <si>
    <t>0,47,82</t>
  </si>
  <si>
    <t>1,52,93</t>
  </si>
  <si>
    <t>2,02,55</t>
  </si>
  <si>
    <t>2,13,01</t>
  </si>
  <si>
    <t>4,40,26</t>
  </si>
  <si>
    <t>1,04,39</t>
  </si>
  <si>
    <t>1,56,00</t>
  </si>
  <si>
    <t>2,27,90</t>
  </si>
  <si>
    <t>1,11,34</t>
  </si>
  <si>
    <t>2,34,53</t>
  </si>
  <si>
    <t>1,22,89</t>
  </si>
  <si>
    <t>1,32,68</t>
  </si>
  <si>
    <t>1,42,30</t>
  </si>
  <si>
    <t>1,36,16</t>
  </si>
  <si>
    <t>1,32,50</t>
  </si>
  <si>
    <t>1,44,58</t>
  </si>
  <si>
    <t>CYN Aliya</t>
  </si>
  <si>
    <t>1,22,54</t>
  </si>
  <si>
    <t>1,20,62</t>
  </si>
  <si>
    <t>0,36,06</t>
  </si>
  <si>
    <t>1,26,03</t>
  </si>
  <si>
    <t>1,43,40</t>
  </si>
  <si>
    <t>1,44,32</t>
  </si>
  <si>
    <t>1,28,72</t>
  </si>
  <si>
    <t>1,43,16</t>
  </si>
  <si>
    <t>1,49,44</t>
  </si>
  <si>
    <t>0,46,97</t>
  </si>
  <si>
    <t>1,55,02</t>
  </si>
  <si>
    <t>1,07,56</t>
  </si>
  <si>
    <t>1,01,31</t>
  </si>
  <si>
    <t>1,07,32</t>
  </si>
  <si>
    <t>1,17,76</t>
  </si>
  <si>
    <t>0,59,18</t>
  </si>
  <si>
    <t>2,04,68</t>
  </si>
  <si>
    <t>1,48,17</t>
  </si>
  <si>
    <t>1,00,65</t>
  </si>
  <si>
    <t>1,35,46</t>
  </si>
  <si>
    <t>1,47,58</t>
  </si>
  <si>
    <t>0,56,43</t>
  </si>
  <si>
    <t>1,50,79</t>
  </si>
  <si>
    <t>1,00,38</t>
  </si>
  <si>
    <t>0,57,03</t>
  </si>
  <si>
    <t>TASSEL Lou-Anne</t>
  </si>
  <si>
    <t>1,11,54</t>
  </si>
  <si>
    <t>1,52,94</t>
  </si>
  <si>
    <t>4,26,91</t>
  </si>
  <si>
    <t>0,56,86</t>
  </si>
  <si>
    <t>0,57,16</t>
  </si>
  <si>
    <t>2,14,49</t>
  </si>
  <si>
    <t>1,28,40</t>
  </si>
  <si>
    <t>1,49,64</t>
  </si>
  <si>
    <t>1,25,12</t>
  </si>
  <si>
    <t>1,51,08</t>
  </si>
  <si>
    <t>1,58,43</t>
  </si>
  <si>
    <t>1,39,59</t>
  </si>
  <si>
    <t>1,25,14</t>
  </si>
  <si>
    <t>SEGUI Lionel</t>
  </si>
  <si>
    <t>1,03,43</t>
  </si>
  <si>
    <t>1,17,15</t>
  </si>
  <si>
    <t>1,56,50</t>
  </si>
  <si>
    <t>1,04,07</t>
  </si>
  <si>
    <t>1,17,57</t>
  </si>
  <si>
    <t>2,30,54</t>
  </si>
  <si>
    <t>0,50,60</t>
  </si>
  <si>
    <t>2,01,90</t>
  </si>
  <si>
    <t>1,03,66</t>
  </si>
  <si>
    <t>2,04,26</t>
  </si>
  <si>
    <t>0,50,92</t>
  </si>
  <si>
    <t>0,56,42</t>
  </si>
  <si>
    <t>2,05,85</t>
  </si>
  <si>
    <t>1,45,84</t>
  </si>
  <si>
    <t>0,50,71</t>
  </si>
  <si>
    <t>2,08,96</t>
  </si>
  <si>
    <t>0,53,08</t>
  </si>
  <si>
    <t>1,36,63</t>
  </si>
  <si>
    <t>2,32,45</t>
  </si>
  <si>
    <t>5,28,02</t>
  </si>
  <si>
    <t>3,02,05</t>
  </si>
  <si>
    <t>0,37,06</t>
  </si>
  <si>
    <t>6,23,73</t>
  </si>
  <si>
    <t>1,40,05</t>
  </si>
  <si>
    <t>3,36,63</t>
  </si>
  <si>
    <t>5,15,28</t>
  </si>
  <si>
    <t>1,13,32</t>
  </si>
  <si>
    <t>1,04,89</t>
  </si>
  <si>
    <t>2004 +</t>
  </si>
  <si>
    <t>Maïtres</t>
  </si>
  <si>
    <t>25 et +</t>
  </si>
  <si>
    <t>0,59,70</t>
  </si>
  <si>
    <t>1,11,04</t>
  </si>
  <si>
    <t>2,07,12</t>
  </si>
  <si>
    <t>OLSZEWSKI Anna</t>
  </si>
  <si>
    <t>0,52,99</t>
  </si>
  <si>
    <t>2,10,29</t>
  </si>
  <si>
    <t>2,19,40</t>
  </si>
  <si>
    <t>4,32,28</t>
  </si>
  <si>
    <t>2,00,66</t>
  </si>
  <si>
    <t>1,02,27</t>
  </si>
  <si>
    <t>0,46,53</t>
  </si>
  <si>
    <t>16,14,76</t>
  </si>
  <si>
    <t>13,08,62</t>
  </si>
  <si>
    <t>14,32,58</t>
  </si>
  <si>
    <t>1,51,13</t>
  </si>
  <si>
    <t>3,55,32</t>
  </si>
  <si>
    <t>0,26,43</t>
  </si>
  <si>
    <t>1,18,96</t>
  </si>
  <si>
    <t>2,26,20</t>
  </si>
  <si>
    <t>0,32,63</t>
  </si>
  <si>
    <t>1,46,90</t>
  </si>
  <si>
    <t>3,16,43</t>
  </si>
  <si>
    <t>0,30,79</t>
  </si>
  <si>
    <t>2,48,79</t>
  </si>
  <si>
    <t>13,29,54</t>
  </si>
  <si>
    <t>3,24,98</t>
  </si>
  <si>
    <t>1,19,41</t>
  </si>
  <si>
    <t>2,52,34</t>
  </si>
  <si>
    <t>0,31,24</t>
  </si>
  <si>
    <t>1,38,18</t>
  </si>
  <si>
    <t>3,31,46</t>
  </si>
  <si>
    <t>1,17,80</t>
  </si>
  <si>
    <t>2,08,22</t>
  </si>
  <si>
    <t>2,14,12</t>
  </si>
  <si>
    <t>15,25,48</t>
  </si>
  <si>
    <t>2,00,36</t>
  </si>
  <si>
    <t>1,58,34</t>
  </si>
  <si>
    <t>0,36,60</t>
  </si>
  <si>
    <t>14,22,49</t>
  </si>
  <si>
    <t>1,50,93</t>
  </si>
  <si>
    <t>15,09,29</t>
  </si>
  <si>
    <t>3,51,96</t>
  </si>
  <si>
    <t>0,31,39</t>
  </si>
  <si>
    <t>12,25,55</t>
  </si>
  <si>
    <t>1,29,32</t>
  </si>
  <si>
    <t>1,08,62</t>
  </si>
  <si>
    <t>5,27,89</t>
  </si>
  <si>
    <t>0,36,31</t>
  </si>
  <si>
    <t>2,51,29</t>
  </si>
  <si>
    <t>0,33,72</t>
  </si>
  <si>
    <t>2,56,47</t>
  </si>
  <si>
    <t>1,13,79</t>
  </si>
  <si>
    <t>5,40,72</t>
  </si>
  <si>
    <t>0,35,07</t>
  </si>
  <si>
    <t>1,21,90</t>
  </si>
  <si>
    <t>2,42,98</t>
  </si>
  <si>
    <t>0,59,23</t>
  </si>
  <si>
    <t>0,29,53</t>
  </si>
  <si>
    <t>2,35,91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</si>
</sst>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rgb="FF00B050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3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56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10" borderId="13" xfId="0" applyFill="1" applyBorder="1"/>
    <xf numFmtId="0" fontId="0" fillId="0" borderId="13" xfId="0" applyBorder="1"/>
    <xf numFmtId="0" fontId="5" fillId="0" borderId="0" xfId="0" applyFont="1"/>
    <xf numFmtId="0" fontId="3" fillId="7" borderId="37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7" borderId="0" xfId="0" applyFill="1"/>
    <xf numFmtId="0" fontId="0" fillId="7" borderId="13" xfId="0" applyFill="1" applyBorder="1"/>
    <xf numFmtId="0" fontId="0" fillId="17" borderId="13" xfId="0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5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26"/>
  <sheetViews>
    <sheetView tabSelected="1" topLeftCell="A2" zoomScale="80" zoomScaleNormal="80" workbookViewId="0">
      <selection activeCell="Y9" sqref="Y9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215" t="s">
        <v>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7"/>
    </row>
    <row r="2" spans="1:35" ht="21" customHeight="1" thickBot="1" x14ac:dyDescent="0.35">
      <c r="A2" s="219" t="s">
        <v>0</v>
      </c>
      <c r="B2" s="221" t="s">
        <v>1</v>
      </c>
      <c r="C2" s="209" t="s">
        <v>2</v>
      </c>
      <c r="D2" s="213"/>
      <c r="E2" s="213"/>
      <c r="F2" s="213"/>
      <c r="G2" s="213"/>
      <c r="H2" s="213"/>
      <c r="I2" s="213"/>
      <c r="J2" s="213"/>
      <c r="K2" s="213"/>
      <c r="L2" s="214"/>
      <c r="M2" s="213" t="s">
        <v>3</v>
      </c>
      <c r="N2" s="213"/>
      <c r="O2" s="213"/>
      <c r="P2" s="213"/>
      <c r="Q2" s="213"/>
      <c r="R2" s="68"/>
      <c r="S2" s="209" t="s">
        <v>4</v>
      </c>
      <c r="T2" s="213"/>
      <c r="U2" s="213"/>
      <c r="V2" s="213"/>
      <c r="W2" s="213"/>
      <c r="X2" s="213"/>
      <c r="Y2" s="209" t="s">
        <v>5</v>
      </c>
      <c r="Z2" s="213"/>
      <c r="AA2" s="213"/>
      <c r="AB2" s="213"/>
      <c r="AC2" s="213"/>
      <c r="AD2" s="68"/>
      <c r="AE2" s="209" t="s">
        <v>6</v>
      </c>
      <c r="AF2" s="213"/>
      <c r="AG2" s="218"/>
      <c r="AH2" s="214"/>
    </row>
    <row r="3" spans="1:35" ht="21" customHeight="1" thickBot="1" x14ac:dyDescent="0.35">
      <c r="A3" s="220"/>
      <c r="B3" s="222"/>
      <c r="C3" s="209">
        <v>50</v>
      </c>
      <c r="D3" s="210"/>
      <c r="E3" s="211">
        <v>100</v>
      </c>
      <c r="F3" s="210"/>
      <c r="G3" s="211">
        <v>200</v>
      </c>
      <c r="H3" s="210"/>
      <c r="I3" s="211">
        <v>400</v>
      </c>
      <c r="J3" s="210"/>
      <c r="K3" s="211">
        <v>800</v>
      </c>
      <c r="L3" s="214"/>
      <c r="M3" s="223">
        <v>50</v>
      </c>
      <c r="N3" s="210"/>
      <c r="O3" s="211">
        <v>100</v>
      </c>
      <c r="P3" s="210"/>
      <c r="Q3" s="211">
        <v>200</v>
      </c>
      <c r="R3" s="214"/>
      <c r="S3" s="209">
        <v>50</v>
      </c>
      <c r="T3" s="210"/>
      <c r="U3" s="211">
        <v>100</v>
      </c>
      <c r="V3" s="210"/>
      <c r="W3" s="211">
        <v>200</v>
      </c>
      <c r="X3" s="212"/>
      <c r="Y3" s="209">
        <v>50</v>
      </c>
      <c r="Z3" s="210"/>
      <c r="AA3" s="213">
        <v>100</v>
      </c>
      <c r="AB3" s="213"/>
      <c r="AC3" s="211">
        <v>200</v>
      </c>
      <c r="AD3" s="214"/>
      <c r="AE3" s="209">
        <v>200</v>
      </c>
      <c r="AF3" s="213"/>
      <c r="AG3" s="211">
        <v>400</v>
      </c>
      <c r="AH3" s="214"/>
    </row>
    <row r="4" spans="1:35" ht="21" customHeight="1" x14ac:dyDescent="0.3">
      <c r="A4" s="25" t="s">
        <v>284</v>
      </c>
      <c r="B4" s="124">
        <v>1971</v>
      </c>
      <c r="C4" s="42" t="s">
        <v>386</v>
      </c>
      <c r="D4" s="91">
        <v>332</v>
      </c>
      <c r="E4" s="41" t="s">
        <v>387</v>
      </c>
      <c r="F4" s="59">
        <v>183</v>
      </c>
      <c r="G4" s="41"/>
      <c r="H4" s="59"/>
      <c r="I4" s="23"/>
      <c r="J4" s="101"/>
      <c r="K4" s="23"/>
      <c r="L4" s="97"/>
      <c r="M4" s="69" t="s">
        <v>388</v>
      </c>
      <c r="N4" s="91">
        <v>346</v>
      </c>
      <c r="O4" s="41"/>
      <c r="P4" s="96"/>
      <c r="Q4" s="49"/>
      <c r="R4" s="97"/>
      <c r="S4" s="8" t="s">
        <v>389</v>
      </c>
      <c r="T4" s="91">
        <v>403</v>
      </c>
      <c r="U4" s="9"/>
      <c r="V4" s="96"/>
      <c r="W4" s="49"/>
      <c r="X4" s="126"/>
      <c r="Y4" s="3"/>
      <c r="Z4" s="91"/>
      <c r="AA4" s="41"/>
      <c r="AB4" s="96"/>
      <c r="AC4" s="49"/>
      <c r="AD4" s="97"/>
      <c r="AE4" s="42"/>
      <c r="AF4" s="93"/>
      <c r="AG4" s="102"/>
      <c r="AH4" s="97"/>
      <c r="AI4" s="67">
        <f t="shared" ref="AI4:AI7" si="0">SUM(AH4,AF4,AD4,AB4,Z4,X4,V4,T4,R4,P4,N4,L4,J4,H4,F4,D4)</f>
        <v>1264</v>
      </c>
    </row>
    <row r="5" spans="1:35" ht="21" customHeight="1" x14ac:dyDescent="0.3">
      <c r="A5" s="25" t="s">
        <v>272</v>
      </c>
      <c r="B5" s="124">
        <v>1993</v>
      </c>
      <c r="C5" s="42"/>
      <c r="D5" s="91"/>
      <c r="E5" s="41"/>
      <c r="F5" s="59"/>
      <c r="G5" s="41"/>
      <c r="H5" s="59"/>
      <c r="I5" s="23"/>
      <c r="J5" s="101"/>
      <c r="K5" s="23" t="s">
        <v>428</v>
      </c>
      <c r="L5" s="96">
        <v>390</v>
      </c>
      <c r="M5" s="8"/>
      <c r="N5" s="91"/>
      <c r="O5" s="41"/>
      <c r="P5" s="96"/>
      <c r="Q5" s="49"/>
      <c r="R5" s="99"/>
      <c r="S5" s="8"/>
      <c r="T5" s="91"/>
      <c r="U5" s="9" t="s">
        <v>429</v>
      </c>
      <c r="V5" s="96">
        <v>610</v>
      </c>
      <c r="W5" s="49"/>
      <c r="X5" s="98"/>
      <c r="Y5" s="58" t="s">
        <v>430</v>
      </c>
      <c r="Z5" s="91">
        <v>602</v>
      </c>
      <c r="AA5" s="41"/>
      <c r="AB5" s="96"/>
      <c r="AC5" s="49"/>
      <c r="AD5" s="100"/>
      <c r="AE5" s="42" t="s">
        <v>431</v>
      </c>
      <c r="AF5" s="93">
        <v>446</v>
      </c>
      <c r="AG5" s="102"/>
      <c r="AH5" s="100"/>
      <c r="AI5" s="67">
        <f t="shared" si="0"/>
        <v>2048</v>
      </c>
    </row>
    <row r="6" spans="1:35" ht="21" customHeight="1" x14ac:dyDescent="0.3">
      <c r="A6" s="25" t="s">
        <v>483</v>
      </c>
      <c r="B6" s="115">
        <v>2006</v>
      </c>
      <c r="C6" s="42" t="s">
        <v>514</v>
      </c>
      <c r="D6" s="91">
        <v>846</v>
      </c>
      <c r="E6" s="61" t="s">
        <v>857</v>
      </c>
      <c r="F6" s="59">
        <v>830</v>
      </c>
      <c r="G6" s="41"/>
      <c r="H6" s="59"/>
      <c r="I6" s="208" t="s">
        <v>858</v>
      </c>
      <c r="J6" s="101">
        <v>747</v>
      </c>
      <c r="K6" s="23"/>
      <c r="L6" s="98"/>
      <c r="M6" s="70" t="s">
        <v>489</v>
      </c>
      <c r="N6" s="91">
        <v>617</v>
      </c>
      <c r="O6" s="41" t="s">
        <v>490</v>
      </c>
      <c r="P6" s="96">
        <v>554</v>
      </c>
      <c r="Q6" s="49"/>
      <c r="R6" s="99"/>
      <c r="S6" s="8"/>
      <c r="T6" s="91"/>
      <c r="U6" s="41"/>
      <c r="V6" s="96"/>
      <c r="W6" s="49"/>
      <c r="X6" s="96"/>
      <c r="Y6" s="53" t="s">
        <v>859</v>
      </c>
      <c r="Z6" s="91">
        <v>726</v>
      </c>
      <c r="AA6" s="41" t="s">
        <v>500</v>
      </c>
      <c r="AB6" s="96">
        <v>697</v>
      </c>
      <c r="AC6" s="49"/>
      <c r="AD6" s="100"/>
      <c r="AE6" s="42" t="s">
        <v>515</v>
      </c>
      <c r="AF6" s="93">
        <v>696</v>
      </c>
      <c r="AG6" s="102"/>
      <c r="AH6" s="100"/>
      <c r="AI6" s="67">
        <f t="shared" si="0"/>
        <v>5713</v>
      </c>
    </row>
    <row r="7" spans="1:35" ht="21" customHeight="1" x14ac:dyDescent="0.3">
      <c r="A7" s="25" t="s">
        <v>27</v>
      </c>
      <c r="B7" s="115">
        <v>2008</v>
      </c>
      <c r="C7" s="42" t="s">
        <v>410</v>
      </c>
      <c r="D7" s="91">
        <v>880</v>
      </c>
      <c r="E7" s="41" t="s">
        <v>494</v>
      </c>
      <c r="F7" s="59">
        <v>794</v>
      </c>
      <c r="G7" s="41" t="s">
        <v>516</v>
      </c>
      <c r="H7" s="59">
        <v>665</v>
      </c>
      <c r="I7" s="41" t="s">
        <v>495</v>
      </c>
      <c r="J7" s="59">
        <v>676</v>
      </c>
      <c r="K7" s="9"/>
      <c r="L7" s="98"/>
      <c r="M7" s="42" t="s">
        <v>496</v>
      </c>
      <c r="N7" s="91">
        <v>773</v>
      </c>
      <c r="O7" s="41" t="s">
        <v>497</v>
      </c>
      <c r="P7" s="96">
        <v>779</v>
      </c>
      <c r="Q7" s="86" t="s">
        <v>860</v>
      </c>
      <c r="R7" s="98">
        <v>760</v>
      </c>
      <c r="S7" s="42" t="s">
        <v>498</v>
      </c>
      <c r="T7" s="91">
        <v>806</v>
      </c>
      <c r="U7" s="41" t="s">
        <v>517</v>
      </c>
      <c r="V7" s="96">
        <v>707</v>
      </c>
      <c r="W7" s="49" t="s">
        <v>518</v>
      </c>
      <c r="X7" s="98">
        <v>671</v>
      </c>
      <c r="Y7" s="53" t="s">
        <v>861</v>
      </c>
      <c r="Z7" s="91">
        <v>864</v>
      </c>
      <c r="AA7" s="41" t="s">
        <v>337</v>
      </c>
      <c r="AB7" s="96">
        <v>693</v>
      </c>
      <c r="AC7" s="49" t="s">
        <v>499</v>
      </c>
      <c r="AD7" s="100">
        <v>577</v>
      </c>
      <c r="AE7" s="53" t="s">
        <v>862</v>
      </c>
      <c r="AF7" s="93">
        <v>715</v>
      </c>
      <c r="AG7" s="102" t="s">
        <v>411</v>
      </c>
      <c r="AH7" s="98">
        <v>683</v>
      </c>
      <c r="AI7" s="67">
        <f t="shared" si="0"/>
        <v>11043</v>
      </c>
    </row>
    <row r="8" spans="1:35" ht="21" customHeight="1" x14ac:dyDescent="0.3">
      <c r="A8" s="25" t="s">
        <v>28</v>
      </c>
      <c r="B8" s="115">
        <v>2008</v>
      </c>
      <c r="C8" s="42"/>
      <c r="D8" s="91"/>
      <c r="E8" s="41" t="s">
        <v>325</v>
      </c>
      <c r="F8" s="59">
        <v>352</v>
      </c>
      <c r="G8" s="41" t="s">
        <v>326</v>
      </c>
      <c r="H8" s="59">
        <v>464</v>
      </c>
      <c r="I8" s="41"/>
      <c r="J8" s="93"/>
      <c r="K8" s="87"/>
      <c r="L8" s="98"/>
      <c r="M8" s="42"/>
      <c r="N8" s="91"/>
      <c r="O8" s="41" t="s">
        <v>327</v>
      </c>
      <c r="P8" s="96">
        <v>423</v>
      </c>
      <c r="Q8" s="49" t="s">
        <v>328</v>
      </c>
      <c r="R8" s="98">
        <v>407</v>
      </c>
      <c r="S8" s="42"/>
      <c r="T8" s="91"/>
      <c r="U8" s="41"/>
      <c r="V8" s="96"/>
      <c r="W8" s="49"/>
      <c r="X8" s="98"/>
      <c r="Y8" s="42" t="s">
        <v>329</v>
      </c>
      <c r="Z8" s="91">
        <v>396</v>
      </c>
      <c r="AA8" s="41" t="s">
        <v>330</v>
      </c>
      <c r="AB8" s="96">
        <v>306</v>
      </c>
      <c r="AC8" s="9"/>
      <c r="AD8" s="93"/>
      <c r="AE8" s="42" t="s">
        <v>331</v>
      </c>
      <c r="AF8" s="93">
        <v>402</v>
      </c>
      <c r="AG8" s="9"/>
      <c r="AH8" s="98"/>
      <c r="AI8" s="67">
        <f t="shared" ref="AI8:AI17" si="1">SUM(AH8,AF8,AD8,AB8,Z8,X8,V8,T8,R8,P8,N8,L8,J8,H8,F8,D8)</f>
        <v>2750</v>
      </c>
    </row>
    <row r="9" spans="1:35" ht="21" customHeight="1" x14ac:dyDescent="0.3">
      <c r="A9" s="25" t="s">
        <v>491</v>
      </c>
      <c r="B9" s="122">
        <v>2009</v>
      </c>
      <c r="C9" s="42">
        <v>32.57</v>
      </c>
      <c r="D9" s="91">
        <v>792</v>
      </c>
      <c r="E9" s="61" t="s">
        <v>863</v>
      </c>
      <c r="F9" s="59">
        <v>682</v>
      </c>
      <c r="G9" s="41" t="s">
        <v>501</v>
      </c>
      <c r="H9" s="59">
        <v>637</v>
      </c>
      <c r="I9" s="86" t="s">
        <v>864</v>
      </c>
      <c r="J9" s="59">
        <v>670</v>
      </c>
      <c r="K9" s="9"/>
      <c r="L9" s="93"/>
      <c r="M9" s="42">
        <v>38.71</v>
      </c>
      <c r="N9" s="91">
        <v>746</v>
      </c>
      <c r="O9" s="41" t="s">
        <v>502</v>
      </c>
      <c r="P9" s="96">
        <v>626</v>
      </c>
      <c r="Q9" s="49"/>
      <c r="R9" s="98"/>
      <c r="S9" s="42" t="s">
        <v>305</v>
      </c>
      <c r="T9" s="91">
        <v>480</v>
      </c>
      <c r="U9" s="41"/>
      <c r="V9" s="96"/>
      <c r="W9" s="49"/>
      <c r="X9" s="98"/>
      <c r="Y9" s="53" t="s">
        <v>865</v>
      </c>
      <c r="Z9" s="91">
        <v>790</v>
      </c>
      <c r="AA9" s="41" t="s">
        <v>503</v>
      </c>
      <c r="AB9" s="96">
        <v>469</v>
      </c>
      <c r="AC9" s="9"/>
      <c r="AD9" s="93"/>
      <c r="AE9" s="42"/>
      <c r="AF9" s="93"/>
      <c r="AG9" s="9"/>
      <c r="AH9" s="98"/>
      <c r="AI9" s="67">
        <f t="shared" si="1"/>
        <v>5892</v>
      </c>
    </row>
    <row r="10" spans="1:35" ht="21" customHeight="1" x14ac:dyDescent="0.3">
      <c r="A10" s="25" t="s">
        <v>29</v>
      </c>
      <c r="B10" s="122">
        <v>2009</v>
      </c>
      <c r="C10" s="42" t="s">
        <v>506</v>
      </c>
      <c r="D10" s="91">
        <v>591</v>
      </c>
      <c r="E10" s="41" t="s">
        <v>507</v>
      </c>
      <c r="F10" s="59">
        <v>366</v>
      </c>
      <c r="G10" s="41" t="s">
        <v>341</v>
      </c>
      <c r="H10" s="59">
        <v>291</v>
      </c>
      <c r="I10" s="49"/>
      <c r="J10" s="59"/>
      <c r="K10" s="9"/>
      <c r="L10" s="93"/>
      <c r="M10" s="42" t="s">
        <v>342</v>
      </c>
      <c r="N10" s="91">
        <v>438</v>
      </c>
      <c r="O10" s="41" t="s">
        <v>343</v>
      </c>
      <c r="P10" s="96">
        <v>285</v>
      </c>
      <c r="Q10" s="19"/>
      <c r="R10" s="98"/>
      <c r="S10" s="42" t="s">
        <v>319</v>
      </c>
      <c r="T10" s="91">
        <v>31</v>
      </c>
      <c r="U10" s="41"/>
      <c r="V10" s="96"/>
      <c r="W10" s="41" t="s">
        <v>320</v>
      </c>
      <c r="X10" s="93">
        <v>91</v>
      </c>
      <c r="Y10" s="42" t="s">
        <v>508</v>
      </c>
      <c r="Z10" s="91">
        <v>420</v>
      </c>
      <c r="AA10" s="41" t="s">
        <v>344</v>
      </c>
      <c r="AB10" s="96">
        <v>243</v>
      </c>
      <c r="AC10" s="9"/>
      <c r="AD10" s="93"/>
      <c r="AE10" s="42" t="s">
        <v>321</v>
      </c>
      <c r="AF10" s="93">
        <v>164</v>
      </c>
      <c r="AG10" s="9"/>
      <c r="AH10" s="98"/>
      <c r="AI10" s="67">
        <f t="shared" si="1"/>
        <v>2920</v>
      </c>
    </row>
    <row r="11" spans="1:35" ht="21" hidden="1" customHeight="1" x14ac:dyDescent="0.3">
      <c r="A11" s="6" t="s">
        <v>7</v>
      </c>
      <c r="B11" s="7">
        <v>2002</v>
      </c>
      <c r="C11" s="42" t="s">
        <v>31</v>
      </c>
      <c r="D11" s="91"/>
      <c r="E11" s="41" t="s">
        <v>33</v>
      </c>
      <c r="F11" s="59"/>
      <c r="G11" s="41" t="s">
        <v>36</v>
      </c>
      <c r="H11" s="59"/>
      <c r="I11" s="49" t="s">
        <v>38</v>
      </c>
      <c r="J11" s="94"/>
      <c r="K11" s="88"/>
      <c r="L11" s="91"/>
      <c r="M11" s="70" t="s">
        <v>39</v>
      </c>
      <c r="N11" s="91"/>
      <c r="O11" s="41" t="s">
        <v>41</v>
      </c>
      <c r="P11" s="96"/>
      <c r="Q11" s="10" t="s">
        <v>43</v>
      </c>
      <c r="R11" s="93"/>
      <c r="S11" s="42" t="s">
        <v>44</v>
      </c>
      <c r="T11" s="91"/>
      <c r="U11" s="41" t="s">
        <v>45</v>
      </c>
      <c r="V11" s="96"/>
      <c r="W11" s="39" t="s">
        <v>47</v>
      </c>
      <c r="X11" s="93"/>
      <c r="Y11" s="42" t="s">
        <v>48</v>
      </c>
      <c r="Z11" s="91"/>
      <c r="AA11" s="41" t="s">
        <v>49</v>
      </c>
      <c r="AB11" s="96"/>
      <c r="AC11" s="10"/>
      <c r="AD11" s="93"/>
      <c r="AE11" s="42" t="s">
        <v>51</v>
      </c>
      <c r="AF11" s="93"/>
      <c r="AG11" s="9"/>
      <c r="AH11" s="98" t="s">
        <v>53</v>
      </c>
      <c r="AI11" s="67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42" t="s">
        <v>32</v>
      </c>
      <c r="D12" s="91"/>
      <c r="E12" s="41" t="s">
        <v>35</v>
      </c>
      <c r="F12" s="59"/>
      <c r="G12" s="41" t="s">
        <v>37</v>
      </c>
      <c r="H12" s="59"/>
      <c r="I12" s="51"/>
      <c r="J12" s="95"/>
      <c r="K12" s="89"/>
      <c r="L12" s="91"/>
      <c r="M12" s="70"/>
      <c r="N12" s="91"/>
      <c r="O12" s="41" t="s">
        <v>42</v>
      </c>
      <c r="P12" s="96"/>
      <c r="Q12" s="10"/>
      <c r="R12" s="93"/>
      <c r="S12" s="42"/>
      <c r="T12" s="91"/>
      <c r="U12" s="41" t="s">
        <v>46</v>
      </c>
      <c r="V12" s="96"/>
      <c r="W12" s="39"/>
      <c r="X12" s="93"/>
      <c r="Y12" s="42"/>
      <c r="Z12" s="91"/>
      <c r="AA12" s="41" t="s">
        <v>50</v>
      </c>
      <c r="AB12" s="96"/>
      <c r="AC12" s="10"/>
      <c r="AD12" s="93"/>
      <c r="AE12" s="42" t="s">
        <v>52</v>
      </c>
      <c r="AF12" s="93"/>
      <c r="AG12" s="9"/>
      <c r="AH12" s="98"/>
      <c r="AI12" s="67">
        <f t="shared" si="1"/>
        <v>0</v>
      </c>
    </row>
    <row r="13" spans="1:35" ht="21" customHeight="1" x14ac:dyDescent="0.3">
      <c r="A13" s="6" t="s">
        <v>234</v>
      </c>
      <c r="B13" s="114">
        <v>2010</v>
      </c>
      <c r="C13" s="42"/>
      <c r="D13" s="91"/>
      <c r="E13" s="41" t="s">
        <v>504</v>
      </c>
      <c r="F13" s="59">
        <v>484</v>
      </c>
      <c r="G13" s="41"/>
      <c r="H13" s="59"/>
      <c r="I13" s="41"/>
      <c r="J13" s="59"/>
      <c r="K13" s="9"/>
      <c r="L13" s="98"/>
      <c r="M13" s="143" t="s">
        <v>228</v>
      </c>
      <c r="N13" s="91">
        <v>605</v>
      </c>
      <c r="O13" s="41"/>
      <c r="P13" s="96"/>
      <c r="Q13" s="9"/>
      <c r="R13" s="98"/>
      <c r="S13" s="70"/>
      <c r="T13" s="91"/>
      <c r="U13" s="41" t="s">
        <v>505</v>
      </c>
      <c r="V13" s="96">
        <v>439</v>
      </c>
      <c r="W13" s="41"/>
      <c r="X13" s="98"/>
      <c r="Y13" s="70"/>
      <c r="Z13" s="91"/>
      <c r="AA13" s="41"/>
      <c r="AB13" s="96"/>
      <c r="AC13" s="9"/>
      <c r="AD13" s="96"/>
      <c r="AE13" s="42"/>
      <c r="AF13" s="93"/>
      <c r="AG13" s="9"/>
      <c r="AH13" s="98"/>
      <c r="AI13" s="67">
        <f t="shared" si="1"/>
        <v>1528</v>
      </c>
    </row>
    <row r="14" spans="1:35" ht="21" customHeight="1" thickBot="1" x14ac:dyDescent="0.35">
      <c r="A14" s="6" t="s">
        <v>30</v>
      </c>
      <c r="B14" s="114">
        <v>2010</v>
      </c>
      <c r="C14" s="42"/>
      <c r="D14" s="91"/>
      <c r="E14" s="41" t="s">
        <v>345</v>
      </c>
      <c r="F14" s="59">
        <v>193</v>
      </c>
      <c r="G14" s="41"/>
      <c r="H14" s="59"/>
      <c r="I14" s="49" t="s">
        <v>346</v>
      </c>
      <c r="J14" s="96">
        <v>185</v>
      </c>
      <c r="K14" s="87"/>
      <c r="L14" s="98"/>
      <c r="M14" s="40"/>
      <c r="N14" s="91"/>
      <c r="O14" s="41" t="s">
        <v>347</v>
      </c>
      <c r="P14" s="96">
        <v>235</v>
      </c>
      <c r="Q14" s="19"/>
      <c r="R14" s="98"/>
      <c r="S14" s="42" t="s">
        <v>348</v>
      </c>
      <c r="T14" s="91">
        <v>355</v>
      </c>
      <c r="U14" s="41"/>
      <c r="V14" s="96"/>
      <c r="W14" s="49" t="s">
        <v>349</v>
      </c>
      <c r="X14" s="98">
        <v>304</v>
      </c>
      <c r="Y14" s="42" t="s">
        <v>350</v>
      </c>
      <c r="Z14" s="91">
        <v>147</v>
      </c>
      <c r="AA14" s="41"/>
      <c r="AB14" s="96"/>
      <c r="AC14" s="19"/>
      <c r="AD14" s="98"/>
      <c r="AE14" s="42" t="s">
        <v>351</v>
      </c>
      <c r="AF14" s="93">
        <v>224</v>
      </c>
      <c r="AG14" s="9"/>
      <c r="AH14" s="98"/>
      <c r="AI14" s="67">
        <f t="shared" si="1"/>
        <v>1643</v>
      </c>
    </row>
    <row r="15" spans="1:35" ht="21" customHeight="1" thickBot="1" x14ac:dyDescent="0.35">
      <c r="A15" s="60" t="s">
        <v>355</v>
      </c>
      <c r="B15" s="117">
        <v>2011</v>
      </c>
      <c r="C15" s="42" t="s">
        <v>356</v>
      </c>
      <c r="D15" s="91">
        <v>423</v>
      </c>
      <c r="E15" s="41"/>
      <c r="F15" s="59"/>
      <c r="G15" s="41" t="s">
        <v>357</v>
      </c>
      <c r="H15" s="59">
        <v>345</v>
      </c>
      <c r="I15" s="51"/>
      <c r="J15" s="96"/>
      <c r="K15" s="87"/>
      <c r="L15" s="96"/>
      <c r="M15" s="136" t="s">
        <v>358</v>
      </c>
      <c r="N15" s="91">
        <v>508</v>
      </c>
      <c r="O15" s="41" t="s">
        <v>360</v>
      </c>
      <c r="P15" s="96">
        <v>427</v>
      </c>
      <c r="Q15" s="19"/>
      <c r="R15" s="98"/>
      <c r="S15" s="42"/>
      <c r="T15" s="91"/>
      <c r="U15" s="41" t="s">
        <v>361</v>
      </c>
      <c r="V15" s="96">
        <v>453</v>
      </c>
      <c r="W15" s="41"/>
      <c r="X15" s="93"/>
      <c r="Y15" s="8"/>
      <c r="Z15" s="91"/>
      <c r="AA15" s="41" t="s">
        <v>362</v>
      </c>
      <c r="AB15" s="96">
        <v>284</v>
      </c>
      <c r="AC15" s="19"/>
      <c r="AD15" s="98"/>
      <c r="AE15" s="42" t="s">
        <v>363</v>
      </c>
      <c r="AF15" s="93">
        <v>342</v>
      </c>
      <c r="AG15" s="9"/>
      <c r="AH15" s="98"/>
      <c r="AI15" s="67">
        <f t="shared" si="1"/>
        <v>2782</v>
      </c>
    </row>
    <row r="16" spans="1:35" ht="21" customHeight="1" thickBot="1" x14ac:dyDescent="0.35">
      <c r="A16" s="175" t="s">
        <v>354</v>
      </c>
      <c r="B16" s="176">
        <v>2011</v>
      </c>
      <c r="C16" s="178"/>
      <c r="D16" s="177"/>
      <c r="E16" s="41" t="s">
        <v>364</v>
      </c>
      <c r="F16" s="59">
        <v>205</v>
      </c>
      <c r="G16" s="41" t="s">
        <v>365</v>
      </c>
      <c r="H16" s="96">
        <v>132</v>
      </c>
      <c r="I16" s="136" t="s">
        <v>366</v>
      </c>
      <c r="J16" s="186">
        <v>145</v>
      </c>
      <c r="K16" s="9"/>
      <c r="L16" s="187"/>
      <c r="M16" s="188"/>
      <c r="N16" s="59"/>
      <c r="O16" s="9"/>
      <c r="P16" s="96"/>
      <c r="Q16" s="19"/>
      <c r="R16" s="98"/>
      <c r="S16" s="42" t="s">
        <v>367</v>
      </c>
      <c r="T16" s="91">
        <v>238</v>
      </c>
      <c r="U16" s="41" t="s">
        <v>368</v>
      </c>
      <c r="V16" s="96">
        <v>237</v>
      </c>
      <c r="W16" s="41" t="s">
        <v>369</v>
      </c>
      <c r="X16" s="187">
        <v>233</v>
      </c>
      <c r="Y16" s="8"/>
      <c r="Z16" s="91"/>
      <c r="AA16" s="9" t="s">
        <v>370</v>
      </c>
      <c r="AB16" s="96">
        <v>148</v>
      </c>
      <c r="AC16" s="9"/>
      <c r="AD16" s="187"/>
      <c r="AE16" s="42" t="s">
        <v>371</v>
      </c>
      <c r="AF16" s="93">
        <v>148</v>
      </c>
      <c r="AG16" s="9"/>
      <c r="AH16" s="98"/>
      <c r="AI16" s="67">
        <f t="shared" ref="AI16" si="2">SUM(AH16,AF16,AD16,AB16,Z16,X16,V16,T16,R16,P16,N16,L16,J16,H16,F16,D16)</f>
        <v>1486</v>
      </c>
    </row>
    <row r="17" spans="1:35" ht="21" customHeight="1" thickBot="1" x14ac:dyDescent="0.35">
      <c r="A17" s="127" t="s">
        <v>390</v>
      </c>
      <c r="B17" s="179">
        <v>2011</v>
      </c>
      <c r="C17" s="11" t="s">
        <v>724</v>
      </c>
      <c r="D17" s="92">
        <v>145</v>
      </c>
      <c r="E17" s="180" t="s">
        <v>725</v>
      </c>
      <c r="F17" s="181">
        <v>33</v>
      </c>
      <c r="G17" s="180"/>
      <c r="H17" s="182"/>
      <c r="I17" s="180"/>
      <c r="J17" s="92"/>
      <c r="K17" s="183"/>
      <c r="L17" s="184"/>
      <c r="M17" s="185"/>
      <c r="N17" s="189"/>
      <c r="O17" s="183" t="s">
        <v>726</v>
      </c>
      <c r="P17" s="182">
        <v>121</v>
      </c>
      <c r="Q17" s="190"/>
      <c r="R17" s="191"/>
      <c r="S17" s="185"/>
      <c r="T17" s="189"/>
      <c r="U17" s="180" t="s">
        <v>727</v>
      </c>
      <c r="V17" s="182">
        <v>183</v>
      </c>
      <c r="W17" s="180" t="s">
        <v>728</v>
      </c>
      <c r="X17" s="192">
        <v>158</v>
      </c>
      <c r="Y17" s="193" t="s">
        <v>729</v>
      </c>
      <c r="Z17" s="189">
        <v>1</v>
      </c>
      <c r="AA17" s="183"/>
      <c r="AB17" s="182"/>
      <c r="AC17" s="183"/>
      <c r="AD17" s="192"/>
      <c r="AE17" s="185"/>
      <c r="AF17" s="192"/>
      <c r="AG17" s="183"/>
      <c r="AH17" s="191"/>
      <c r="AI17" s="67">
        <f t="shared" si="1"/>
        <v>641</v>
      </c>
    </row>
    <row r="18" spans="1:35" x14ac:dyDescent="0.3">
      <c r="K18" s="106"/>
      <c r="L18" s="106"/>
    </row>
    <row r="20" spans="1:35" x14ac:dyDescent="0.3">
      <c r="Q20" s="65"/>
    </row>
    <row r="22" spans="1:35" x14ac:dyDescent="0.3">
      <c r="K22" s="106"/>
    </row>
    <row r="23" spans="1:35" x14ac:dyDescent="0.3">
      <c r="E23" s="103" t="s">
        <v>396</v>
      </c>
      <c r="H23" s="65"/>
      <c r="I23" s="65"/>
      <c r="J23" s="65"/>
    </row>
    <row r="24" spans="1:35" ht="15" thickBot="1" x14ac:dyDescent="0.35"/>
    <row r="25" spans="1:35" ht="15" thickBot="1" x14ac:dyDescent="0.35">
      <c r="E25" s="109" t="s">
        <v>359</v>
      </c>
    </row>
    <row r="26" spans="1:35" x14ac:dyDescent="0.3">
      <c r="E26" s="110"/>
    </row>
  </sheetData>
  <mergeCells count="24"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  <mergeCell ref="S3:T3"/>
    <mergeCell ref="U3:V3"/>
    <mergeCell ref="W3:X3"/>
    <mergeCell ref="AE3:AF3"/>
    <mergeCell ref="AG3:AH3"/>
    <mergeCell ref="Y3:Z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N58"/>
  <sheetViews>
    <sheetView topLeftCell="A35" zoomScale="80" zoomScaleNormal="80" workbookViewId="0">
      <selection activeCell="B48" sqref="B48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  <col min="40" max="40" width="26.6640625" customWidth="1"/>
  </cols>
  <sheetData>
    <row r="1" spans="1:40" ht="30.75" customHeight="1" thickBot="1" x14ac:dyDescent="0.35">
      <c r="A1" s="215" t="s">
        <v>16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7"/>
    </row>
    <row r="2" spans="1:40" ht="21" customHeight="1" thickBot="1" x14ac:dyDescent="0.35">
      <c r="A2" s="219" t="s">
        <v>0</v>
      </c>
      <c r="B2" s="221" t="s">
        <v>1</v>
      </c>
      <c r="C2" s="209" t="s">
        <v>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O2" s="213" t="s">
        <v>3</v>
      </c>
      <c r="P2" s="213"/>
      <c r="Q2" s="213"/>
      <c r="R2" s="213"/>
      <c r="S2" s="213"/>
      <c r="T2" s="55"/>
      <c r="U2" s="209" t="s">
        <v>4</v>
      </c>
      <c r="V2" s="213"/>
      <c r="W2" s="213"/>
      <c r="X2" s="213"/>
      <c r="Y2" s="213"/>
      <c r="Z2" s="214"/>
      <c r="AA2" s="213" t="s">
        <v>5</v>
      </c>
      <c r="AB2" s="213"/>
      <c r="AC2" s="213"/>
      <c r="AD2" s="213"/>
      <c r="AE2" s="213"/>
      <c r="AF2" s="56"/>
      <c r="AG2" s="209" t="s">
        <v>6</v>
      </c>
      <c r="AH2" s="213"/>
      <c r="AI2" s="213"/>
      <c r="AJ2" s="213"/>
      <c r="AK2" s="213"/>
      <c r="AL2" s="214"/>
      <c r="AM2" s="148" t="s">
        <v>230</v>
      </c>
    </row>
    <row r="3" spans="1:40" ht="21" customHeight="1" thickBot="1" x14ac:dyDescent="0.35">
      <c r="A3" s="220"/>
      <c r="B3" s="222"/>
      <c r="C3" s="209">
        <v>50</v>
      </c>
      <c r="D3" s="210"/>
      <c r="E3" s="211">
        <v>100</v>
      </c>
      <c r="F3" s="210"/>
      <c r="G3" s="211">
        <v>200</v>
      </c>
      <c r="H3" s="210"/>
      <c r="I3" s="211">
        <v>400</v>
      </c>
      <c r="J3" s="210"/>
      <c r="K3" s="211">
        <v>800</v>
      </c>
      <c r="L3" s="210"/>
      <c r="M3" s="211">
        <v>1500</v>
      </c>
      <c r="N3" s="214"/>
      <c r="O3" s="209">
        <v>50</v>
      </c>
      <c r="P3" s="210"/>
      <c r="Q3" s="211">
        <v>100</v>
      </c>
      <c r="R3" s="210"/>
      <c r="S3" s="211">
        <v>200</v>
      </c>
      <c r="T3" s="214"/>
      <c r="U3" s="209">
        <v>50</v>
      </c>
      <c r="V3" s="210"/>
      <c r="W3" s="211">
        <v>100</v>
      </c>
      <c r="X3" s="210"/>
      <c r="Y3" s="211">
        <v>200</v>
      </c>
      <c r="Z3" s="214"/>
      <c r="AA3" s="209">
        <v>50</v>
      </c>
      <c r="AB3" s="210"/>
      <c r="AC3" s="211">
        <v>100</v>
      </c>
      <c r="AD3" s="210"/>
      <c r="AE3" s="211">
        <v>200</v>
      </c>
      <c r="AF3" s="214"/>
      <c r="AG3" s="209">
        <v>100</v>
      </c>
      <c r="AH3" s="210"/>
      <c r="AI3" s="2">
        <v>200</v>
      </c>
      <c r="AJ3" s="55"/>
      <c r="AK3" s="211">
        <v>400</v>
      </c>
      <c r="AL3" s="214"/>
    </row>
    <row r="4" spans="1:40" ht="21" hidden="1" customHeight="1" x14ac:dyDescent="0.3">
      <c r="A4" s="21" t="s">
        <v>25</v>
      </c>
      <c r="B4" s="36">
        <v>1998</v>
      </c>
      <c r="C4" s="22" t="s">
        <v>118</v>
      </c>
      <c r="D4" s="57"/>
      <c r="E4" s="23" t="s">
        <v>119</v>
      </c>
      <c r="F4" s="23"/>
      <c r="G4" s="23" t="s">
        <v>120</v>
      </c>
      <c r="H4" s="23"/>
      <c r="I4" s="23" t="s">
        <v>121</v>
      </c>
      <c r="J4" s="29"/>
      <c r="K4" s="29" t="s">
        <v>122</v>
      </c>
      <c r="L4" s="29"/>
      <c r="M4" s="24"/>
      <c r="N4" s="30"/>
      <c r="O4" s="22" t="s">
        <v>123</v>
      </c>
      <c r="P4" s="57"/>
      <c r="Q4" s="23" t="s">
        <v>124</v>
      </c>
      <c r="R4" s="29"/>
      <c r="S4" s="24" t="s">
        <v>125</v>
      </c>
      <c r="T4" s="30"/>
      <c r="U4" s="22" t="s">
        <v>126</v>
      </c>
      <c r="V4" s="57"/>
      <c r="W4" s="23" t="s">
        <v>127</v>
      </c>
      <c r="X4" s="29"/>
      <c r="Y4" s="24" t="s">
        <v>128</v>
      </c>
      <c r="Z4" s="30"/>
      <c r="AA4" s="22" t="s">
        <v>129</v>
      </c>
      <c r="AB4" s="57"/>
      <c r="AC4" s="23" t="s">
        <v>130</v>
      </c>
      <c r="AD4" s="29"/>
      <c r="AE4" s="24"/>
      <c r="AF4" s="30"/>
      <c r="AG4" s="22" t="s">
        <v>131</v>
      </c>
      <c r="AH4" s="30"/>
      <c r="AI4" s="30" t="s">
        <v>132</v>
      </c>
      <c r="AJ4" s="30"/>
      <c r="AK4" s="24" t="s">
        <v>133</v>
      </c>
      <c r="AL4" s="24" t="s">
        <v>133</v>
      </c>
    </row>
    <row r="5" spans="1:40" ht="21" hidden="1" customHeight="1" x14ac:dyDescent="0.3">
      <c r="A5" s="6" t="s">
        <v>7</v>
      </c>
      <c r="B5" s="7">
        <v>2002</v>
      </c>
      <c r="C5" s="8" t="s">
        <v>135</v>
      </c>
      <c r="D5" s="58"/>
      <c r="E5" s="9" t="s">
        <v>136</v>
      </c>
      <c r="F5" s="9"/>
      <c r="G5" s="9" t="s">
        <v>137</v>
      </c>
      <c r="H5" s="9"/>
      <c r="I5" s="9" t="s">
        <v>138</v>
      </c>
      <c r="J5" s="19"/>
      <c r="K5" s="19" t="s">
        <v>139</v>
      </c>
      <c r="L5" s="19"/>
      <c r="M5" s="10" t="s">
        <v>140</v>
      </c>
      <c r="N5" s="27"/>
      <c r="O5" s="8" t="s">
        <v>141</v>
      </c>
      <c r="P5" s="58"/>
      <c r="Q5" s="9" t="s">
        <v>142</v>
      </c>
      <c r="R5" s="19"/>
      <c r="S5" s="10" t="s">
        <v>143</v>
      </c>
      <c r="T5" s="27"/>
      <c r="U5" s="8" t="s">
        <v>144</v>
      </c>
      <c r="V5" s="58"/>
      <c r="W5" s="9" t="s">
        <v>145</v>
      </c>
      <c r="X5" s="19"/>
      <c r="Y5" s="10" t="s">
        <v>146</v>
      </c>
      <c r="Z5" s="27"/>
      <c r="AA5" s="8" t="s">
        <v>147</v>
      </c>
      <c r="AB5" s="58"/>
      <c r="AC5" s="9" t="s">
        <v>145</v>
      </c>
      <c r="AD5" s="19"/>
      <c r="AE5" s="10" t="s">
        <v>148</v>
      </c>
      <c r="AF5" s="27"/>
      <c r="AG5" s="8" t="s">
        <v>150</v>
      </c>
      <c r="AH5" s="27"/>
      <c r="AI5" s="27" t="s">
        <v>51</v>
      </c>
      <c r="AJ5" s="27"/>
      <c r="AK5" s="10" t="s">
        <v>149</v>
      </c>
      <c r="AL5" s="10" t="s">
        <v>149</v>
      </c>
      <c r="AM5" s="31"/>
    </row>
    <row r="6" spans="1:40" ht="21" hidden="1" customHeight="1" x14ac:dyDescent="0.3">
      <c r="A6" s="6" t="s">
        <v>8</v>
      </c>
      <c r="B6" s="7">
        <v>2003</v>
      </c>
      <c r="C6" s="8"/>
      <c r="D6" s="58"/>
      <c r="E6" s="9"/>
      <c r="F6" s="9"/>
      <c r="G6" s="9"/>
      <c r="H6" s="9"/>
      <c r="I6" s="9"/>
      <c r="J6" s="19"/>
      <c r="K6" s="19"/>
      <c r="L6" s="19"/>
      <c r="M6" s="10"/>
      <c r="N6" s="27"/>
      <c r="O6" s="8"/>
      <c r="P6" s="58"/>
      <c r="Q6" s="9"/>
      <c r="R6" s="19"/>
      <c r="S6" s="10"/>
      <c r="T6" s="27"/>
      <c r="U6" s="8"/>
      <c r="V6" s="58"/>
      <c r="W6" s="9"/>
      <c r="X6" s="19"/>
      <c r="Y6" s="10"/>
      <c r="Z6" s="27"/>
      <c r="AA6" s="8"/>
      <c r="AB6" s="58"/>
      <c r="AC6" s="9"/>
      <c r="AD6" s="19"/>
      <c r="AE6" s="10"/>
      <c r="AF6" s="27"/>
      <c r="AG6" s="8"/>
      <c r="AH6" s="27"/>
      <c r="AI6" s="27"/>
      <c r="AJ6" s="27"/>
      <c r="AK6" s="10"/>
      <c r="AL6" s="10"/>
    </row>
    <row r="7" spans="1:40" ht="21" customHeight="1" x14ac:dyDescent="0.3">
      <c r="A7" s="125" t="s">
        <v>423</v>
      </c>
      <c r="B7" s="123">
        <v>1967</v>
      </c>
      <c r="C7" s="70" t="s">
        <v>424</v>
      </c>
      <c r="D7" s="59">
        <v>1012</v>
      </c>
      <c r="E7" s="41"/>
      <c r="F7" s="59"/>
      <c r="G7" s="41"/>
      <c r="H7" s="59"/>
      <c r="I7" s="41"/>
      <c r="J7" s="59"/>
      <c r="K7" s="41"/>
      <c r="L7" s="59"/>
      <c r="M7" s="41"/>
      <c r="N7" s="98"/>
      <c r="O7" s="70" t="s">
        <v>425</v>
      </c>
      <c r="P7" s="59">
        <v>952</v>
      </c>
      <c r="Q7" s="41" t="s">
        <v>426</v>
      </c>
      <c r="R7" s="59">
        <v>897</v>
      </c>
      <c r="S7" s="41" t="s">
        <v>132</v>
      </c>
      <c r="T7" s="98">
        <v>556</v>
      </c>
      <c r="U7" s="70"/>
      <c r="V7" s="59"/>
      <c r="W7" s="9"/>
      <c r="X7" s="59"/>
      <c r="Y7" s="9"/>
      <c r="Z7" s="98"/>
      <c r="AA7" s="58" t="s">
        <v>427</v>
      </c>
      <c r="AB7" s="59">
        <v>979</v>
      </c>
      <c r="AC7" s="9"/>
      <c r="AD7" s="63"/>
      <c r="AE7" s="9"/>
      <c r="AF7" s="98"/>
      <c r="AG7" s="58" t="s">
        <v>697</v>
      </c>
      <c r="AH7" s="59">
        <v>920</v>
      </c>
      <c r="AI7" s="9"/>
      <c r="AJ7" s="59"/>
      <c r="AK7" s="9"/>
      <c r="AL7" s="59"/>
      <c r="AM7" s="146">
        <f>SUM(AL7,AJ7,AH7,AD7,AB7,Z7,X7,V7,T7,R7,P7,N7,L7,J7,H7,F7,D7,AF7)</f>
        <v>5316</v>
      </c>
      <c r="AN7" s="125" t="s">
        <v>423</v>
      </c>
    </row>
    <row r="8" spans="1:40" ht="21" customHeight="1" x14ac:dyDescent="0.3">
      <c r="A8" s="60" t="s">
        <v>284</v>
      </c>
      <c r="B8" s="123">
        <v>1971</v>
      </c>
      <c r="C8" s="41" t="s">
        <v>290</v>
      </c>
      <c r="D8" s="59">
        <v>387</v>
      </c>
      <c r="E8" s="41" t="s">
        <v>291</v>
      </c>
      <c r="F8" s="59">
        <v>391</v>
      </c>
      <c r="G8" s="41" t="s">
        <v>292</v>
      </c>
      <c r="H8" s="59">
        <v>350</v>
      </c>
      <c r="I8" s="41"/>
      <c r="J8" s="59"/>
      <c r="K8" s="41"/>
      <c r="L8" s="59"/>
      <c r="M8" s="41"/>
      <c r="N8" s="98"/>
      <c r="O8" s="70" t="s">
        <v>293</v>
      </c>
      <c r="P8" s="59">
        <v>423</v>
      </c>
      <c r="Q8" s="41" t="s">
        <v>294</v>
      </c>
      <c r="R8" s="59">
        <v>284</v>
      </c>
      <c r="S8" s="41"/>
      <c r="T8" s="98"/>
      <c r="U8" s="70" t="s">
        <v>295</v>
      </c>
      <c r="V8" s="59">
        <v>485</v>
      </c>
      <c r="W8" s="9" t="s">
        <v>232</v>
      </c>
      <c r="X8" s="59">
        <v>379</v>
      </c>
      <c r="Y8" s="9"/>
      <c r="Z8" s="98"/>
      <c r="AA8" s="58"/>
      <c r="AB8" s="59"/>
      <c r="AC8" s="41"/>
      <c r="AD8" s="63"/>
      <c r="AE8" s="9"/>
      <c r="AF8" s="98"/>
      <c r="AG8" s="58" t="s">
        <v>296</v>
      </c>
      <c r="AH8" s="59">
        <v>444</v>
      </c>
      <c r="AI8" s="9"/>
      <c r="AJ8" s="59"/>
      <c r="AK8" s="9"/>
      <c r="AL8" s="59"/>
      <c r="AM8" s="146">
        <f>SUM(AL8,AJ8,AH8,AD8,AB8,Z8,X8,V8,T8,R8,P8,N8,L8,J8,H8,F8,D8,AF8)</f>
        <v>3143</v>
      </c>
      <c r="AN8" s="60" t="s">
        <v>284</v>
      </c>
    </row>
    <row r="9" spans="1:40" ht="21" customHeight="1" x14ac:dyDescent="0.3">
      <c r="A9" s="60" t="s">
        <v>432</v>
      </c>
      <c r="B9" s="123">
        <v>1974</v>
      </c>
      <c r="C9" s="41" t="s">
        <v>433</v>
      </c>
      <c r="D9" s="59">
        <v>599</v>
      </c>
      <c r="E9" s="41" t="s">
        <v>434</v>
      </c>
      <c r="F9" s="59">
        <v>390</v>
      </c>
      <c r="G9" s="41"/>
      <c r="H9" s="59"/>
      <c r="I9" s="41" t="s">
        <v>435</v>
      </c>
      <c r="J9" s="59">
        <v>100</v>
      </c>
      <c r="K9" s="41"/>
      <c r="L9" s="59"/>
      <c r="M9" s="41"/>
      <c r="N9" s="98"/>
      <c r="O9" s="70"/>
      <c r="P9" s="59"/>
      <c r="Q9" s="41"/>
      <c r="R9" s="59"/>
      <c r="S9" s="41"/>
      <c r="T9" s="98"/>
      <c r="U9" s="70" t="s">
        <v>436</v>
      </c>
      <c r="V9" s="59">
        <v>567</v>
      </c>
      <c r="W9" s="9" t="s">
        <v>437</v>
      </c>
      <c r="X9" s="59">
        <v>507</v>
      </c>
      <c r="Y9" s="9" t="s">
        <v>438</v>
      </c>
      <c r="Z9" s="98">
        <v>468</v>
      </c>
      <c r="AA9" s="70"/>
      <c r="AB9" s="59"/>
      <c r="AC9" s="41"/>
      <c r="AD9" s="63"/>
      <c r="AE9" s="9"/>
      <c r="AF9" s="98"/>
      <c r="AG9" s="58"/>
      <c r="AH9" s="59"/>
      <c r="AI9" s="9"/>
      <c r="AJ9" s="59"/>
      <c r="AK9" s="9"/>
      <c r="AL9" s="59"/>
      <c r="AM9" s="146">
        <f>SUM(AL9,AJ9,AH9,AD9,AB9,Z9,X9,V9,T9,R9,P9,N9,L9,J9,H9,F9,D9,AF9)</f>
        <v>2631</v>
      </c>
      <c r="AN9" s="60" t="s">
        <v>432</v>
      </c>
    </row>
    <row r="10" spans="1:40" ht="21" customHeight="1" x14ac:dyDescent="0.3">
      <c r="A10" s="60" t="s">
        <v>629</v>
      </c>
      <c r="B10" s="123">
        <v>1982</v>
      </c>
      <c r="C10" s="41" t="s">
        <v>630</v>
      </c>
      <c r="D10" s="59">
        <v>189</v>
      </c>
      <c r="E10" s="41"/>
      <c r="F10" s="59"/>
      <c r="G10" s="41"/>
      <c r="H10" s="59"/>
      <c r="I10" s="41"/>
      <c r="J10" s="59"/>
      <c r="K10" s="41"/>
      <c r="L10" s="59"/>
      <c r="M10" s="41"/>
      <c r="N10" s="96"/>
      <c r="O10" s="42" t="s">
        <v>631</v>
      </c>
      <c r="P10" s="59">
        <v>385</v>
      </c>
      <c r="Q10" s="41" t="s">
        <v>632</v>
      </c>
      <c r="R10" s="59">
        <v>448</v>
      </c>
      <c r="S10" s="41" t="s">
        <v>633</v>
      </c>
      <c r="T10" s="98">
        <v>560</v>
      </c>
      <c r="U10" s="70"/>
      <c r="V10" s="59"/>
      <c r="W10" s="9"/>
      <c r="X10" s="59"/>
      <c r="Y10" s="9"/>
      <c r="Z10" s="98"/>
      <c r="AA10" s="70"/>
      <c r="AB10" s="59"/>
      <c r="AC10" s="41" t="s">
        <v>634</v>
      </c>
      <c r="AD10" s="63">
        <v>250</v>
      </c>
      <c r="AE10" s="9" t="s">
        <v>635</v>
      </c>
      <c r="AF10" s="98"/>
      <c r="AG10" s="58"/>
      <c r="AH10" s="59"/>
      <c r="AI10" s="9"/>
      <c r="AJ10" s="59"/>
      <c r="AK10" s="9"/>
      <c r="AL10" s="59"/>
      <c r="AM10" s="146">
        <f>SUM(AL10,AJ10,AH10,AD10,AB10,Z10,X10,V10,T10,R10,P10,N10,L10,J10,H10,F10,D10,AF10)</f>
        <v>1832</v>
      </c>
      <c r="AN10" s="60" t="s">
        <v>629</v>
      </c>
    </row>
    <row r="11" spans="1:40" ht="21" customHeight="1" x14ac:dyDescent="0.3">
      <c r="A11" s="60" t="s">
        <v>283</v>
      </c>
      <c r="B11" s="123">
        <v>1982</v>
      </c>
      <c r="C11" s="41" t="s">
        <v>324</v>
      </c>
      <c r="D11" s="59">
        <v>433</v>
      </c>
      <c r="E11" s="41" t="s">
        <v>285</v>
      </c>
      <c r="F11" s="59">
        <v>401</v>
      </c>
      <c r="G11" s="41" t="s">
        <v>286</v>
      </c>
      <c r="H11" s="59">
        <v>222</v>
      </c>
      <c r="I11" s="41" t="s">
        <v>287</v>
      </c>
      <c r="J11" s="59">
        <v>192</v>
      </c>
      <c r="K11" s="41"/>
      <c r="L11" s="59"/>
      <c r="M11" s="41"/>
      <c r="N11" s="96"/>
      <c r="O11" s="42"/>
      <c r="P11" s="59"/>
      <c r="Q11" s="41"/>
      <c r="R11" s="59"/>
      <c r="S11" s="41"/>
      <c r="T11" s="98"/>
      <c r="U11" s="70"/>
      <c r="V11" s="59"/>
      <c r="W11" s="41" t="s">
        <v>288</v>
      </c>
      <c r="X11" s="59">
        <v>502</v>
      </c>
      <c r="Y11" s="9"/>
      <c r="Z11" s="98"/>
      <c r="AA11" s="70"/>
      <c r="AB11" s="59"/>
      <c r="AC11" s="41"/>
      <c r="AD11" s="63"/>
      <c r="AE11" s="9"/>
      <c r="AF11" s="98"/>
      <c r="AG11" s="70" t="s">
        <v>289</v>
      </c>
      <c r="AH11" s="59">
        <v>272</v>
      </c>
      <c r="AI11" s="9"/>
      <c r="AJ11" s="59"/>
      <c r="AK11" s="9"/>
      <c r="AL11" s="59"/>
      <c r="AM11" s="146">
        <f t="shared" ref="AM11:AM44" si="0">SUM(AL11,AJ11,AH11,AD11,AB11,Z11,X11,V11,T11,R11,P11,N11,L11,J11,H11,F11,D11,AF11)</f>
        <v>2022</v>
      </c>
      <c r="AN11" s="60" t="s">
        <v>283</v>
      </c>
    </row>
    <row r="12" spans="1:40" ht="21" customHeight="1" x14ac:dyDescent="0.3">
      <c r="A12" s="60" t="s">
        <v>272</v>
      </c>
      <c r="B12" s="123">
        <v>1993</v>
      </c>
      <c r="C12" s="41" t="s">
        <v>273</v>
      </c>
      <c r="D12" s="59">
        <v>813</v>
      </c>
      <c r="E12" s="41" t="s">
        <v>274</v>
      </c>
      <c r="F12" s="59">
        <v>711</v>
      </c>
      <c r="G12" s="41" t="s">
        <v>275</v>
      </c>
      <c r="H12" s="59">
        <v>642</v>
      </c>
      <c r="I12" s="41" t="s">
        <v>276</v>
      </c>
      <c r="J12" s="59">
        <v>673</v>
      </c>
      <c r="K12" s="41"/>
      <c r="L12" s="59"/>
      <c r="M12" s="41"/>
      <c r="N12" s="96"/>
      <c r="O12" s="42"/>
      <c r="P12" s="59"/>
      <c r="Q12" s="41" t="s">
        <v>280</v>
      </c>
      <c r="R12" s="59">
        <v>514</v>
      </c>
      <c r="S12" s="41"/>
      <c r="T12" s="98"/>
      <c r="U12" s="70" t="s">
        <v>243</v>
      </c>
      <c r="V12" s="59">
        <v>693</v>
      </c>
      <c r="W12" s="41" t="s">
        <v>281</v>
      </c>
      <c r="X12" s="59">
        <v>652</v>
      </c>
      <c r="Y12" s="41" t="s">
        <v>282</v>
      </c>
      <c r="Z12" s="98">
        <v>572</v>
      </c>
      <c r="AA12" s="70" t="s">
        <v>277</v>
      </c>
      <c r="AB12" s="59">
        <v>675</v>
      </c>
      <c r="AC12" s="41" t="s">
        <v>278</v>
      </c>
      <c r="AD12" s="63">
        <v>587</v>
      </c>
      <c r="AE12" s="9"/>
      <c r="AF12" s="98"/>
      <c r="AG12" s="70" t="s">
        <v>279</v>
      </c>
      <c r="AH12" s="59">
        <v>673</v>
      </c>
      <c r="AI12" s="9"/>
      <c r="AJ12" s="59"/>
      <c r="AK12" s="9"/>
      <c r="AL12" s="59"/>
      <c r="AM12" s="146">
        <f t="shared" si="0"/>
        <v>7205</v>
      </c>
      <c r="AN12" s="60" t="s">
        <v>272</v>
      </c>
    </row>
    <row r="13" spans="1:40" ht="21" customHeight="1" x14ac:dyDescent="0.3">
      <c r="A13" s="60" t="s">
        <v>477</v>
      </c>
      <c r="B13" s="119">
        <v>2005</v>
      </c>
      <c r="C13" s="41" t="s">
        <v>478</v>
      </c>
      <c r="D13" s="59">
        <v>732</v>
      </c>
      <c r="E13" s="41" t="s">
        <v>698</v>
      </c>
      <c r="F13" s="59">
        <v>581</v>
      </c>
      <c r="G13" s="41"/>
      <c r="H13" s="59"/>
      <c r="I13" s="41"/>
      <c r="J13" s="59"/>
      <c r="K13" s="41"/>
      <c r="L13" s="59"/>
      <c r="M13" s="41"/>
      <c r="N13" s="98"/>
      <c r="O13" s="70" t="s">
        <v>607</v>
      </c>
      <c r="P13" s="59">
        <v>608</v>
      </c>
      <c r="Q13" s="41" t="s">
        <v>479</v>
      </c>
      <c r="R13" s="59">
        <v>452</v>
      </c>
      <c r="S13" s="41"/>
      <c r="T13" s="98"/>
      <c r="U13" s="70" t="s">
        <v>480</v>
      </c>
      <c r="V13" s="59">
        <v>532</v>
      </c>
      <c r="W13" s="41" t="s">
        <v>605</v>
      </c>
      <c r="X13" s="59">
        <v>546</v>
      </c>
      <c r="Y13" s="61" t="s">
        <v>827</v>
      </c>
      <c r="Z13" s="98">
        <v>418</v>
      </c>
      <c r="AA13" s="70" t="s">
        <v>481</v>
      </c>
      <c r="AB13" s="59">
        <v>563</v>
      </c>
      <c r="AC13" s="41" t="s">
        <v>699</v>
      </c>
      <c r="AD13" s="63">
        <v>486</v>
      </c>
      <c r="AE13" s="9"/>
      <c r="AF13" s="98"/>
      <c r="AG13" s="70" t="s">
        <v>700</v>
      </c>
      <c r="AH13" s="59">
        <v>634</v>
      </c>
      <c r="AI13" s="41" t="s">
        <v>482</v>
      </c>
      <c r="AJ13" s="59">
        <v>395</v>
      </c>
      <c r="AK13" s="9"/>
      <c r="AL13" s="59"/>
      <c r="AM13" s="146">
        <f t="shared" si="0"/>
        <v>5947</v>
      </c>
      <c r="AN13" s="60" t="s">
        <v>477</v>
      </c>
    </row>
    <row r="14" spans="1:40" ht="21" customHeight="1" x14ac:dyDescent="0.3">
      <c r="A14" s="60" t="s">
        <v>483</v>
      </c>
      <c r="B14" s="119">
        <v>2006</v>
      </c>
      <c r="C14" s="41" t="s">
        <v>628</v>
      </c>
      <c r="D14" s="59">
        <v>898</v>
      </c>
      <c r="E14" s="41" t="s">
        <v>484</v>
      </c>
      <c r="F14" s="59">
        <v>887</v>
      </c>
      <c r="G14" s="41" t="s">
        <v>601</v>
      </c>
      <c r="H14" s="59">
        <v>843</v>
      </c>
      <c r="I14" s="41" t="s">
        <v>485</v>
      </c>
      <c r="J14" s="59">
        <v>761</v>
      </c>
      <c r="K14" s="41" t="s">
        <v>486</v>
      </c>
      <c r="L14" s="59">
        <v>674</v>
      </c>
      <c r="M14" s="41" t="s">
        <v>487</v>
      </c>
      <c r="N14" s="98">
        <v>703</v>
      </c>
      <c r="O14" s="70" t="s">
        <v>165</v>
      </c>
      <c r="P14" s="59">
        <v>849</v>
      </c>
      <c r="Q14" s="41" t="s">
        <v>600</v>
      </c>
      <c r="R14" s="59">
        <v>769</v>
      </c>
      <c r="S14" s="41" t="s">
        <v>583</v>
      </c>
      <c r="T14" s="98">
        <v>702</v>
      </c>
      <c r="U14" s="70" t="s">
        <v>488</v>
      </c>
      <c r="V14" s="59">
        <v>674</v>
      </c>
      <c r="W14" s="41" t="s">
        <v>798</v>
      </c>
      <c r="X14" s="59">
        <v>684</v>
      </c>
      <c r="Y14" s="41" t="s">
        <v>593</v>
      </c>
      <c r="Z14" s="98">
        <v>632</v>
      </c>
      <c r="AA14" s="70">
        <v>33.92</v>
      </c>
      <c r="AB14" s="59">
        <v>853</v>
      </c>
      <c r="AC14" s="61" t="s">
        <v>843</v>
      </c>
      <c r="AD14" s="63">
        <v>808</v>
      </c>
      <c r="AE14" s="41" t="s">
        <v>636</v>
      </c>
      <c r="AF14" s="98">
        <v>660</v>
      </c>
      <c r="AG14" s="70" t="s">
        <v>701</v>
      </c>
      <c r="AH14" s="59">
        <v>807</v>
      </c>
      <c r="AI14" s="41" t="s">
        <v>702</v>
      </c>
      <c r="AJ14" s="59">
        <v>783</v>
      </c>
      <c r="AK14" s="41" t="s">
        <v>584</v>
      </c>
      <c r="AL14" s="59">
        <v>684</v>
      </c>
      <c r="AM14" s="146">
        <f t="shared" si="0"/>
        <v>13671</v>
      </c>
      <c r="AN14" s="60" t="s">
        <v>483</v>
      </c>
    </row>
    <row r="15" spans="1:40" ht="21" customHeight="1" x14ac:dyDescent="0.3">
      <c r="A15" s="60" t="s">
        <v>26</v>
      </c>
      <c r="B15" s="119">
        <v>2007</v>
      </c>
      <c r="C15" s="41" t="s">
        <v>214</v>
      </c>
      <c r="D15" s="59">
        <v>457</v>
      </c>
      <c r="E15" s="41" t="s">
        <v>215</v>
      </c>
      <c r="F15" s="59">
        <v>301</v>
      </c>
      <c r="G15" s="41" t="s">
        <v>216</v>
      </c>
      <c r="H15" s="59">
        <v>315</v>
      </c>
      <c r="I15" s="41" t="s">
        <v>217</v>
      </c>
      <c r="J15" s="59">
        <v>364</v>
      </c>
      <c r="K15" s="41" t="s">
        <v>218</v>
      </c>
      <c r="L15" s="59">
        <v>198</v>
      </c>
      <c r="M15" s="41"/>
      <c r="N15" s="98"/>
      <c r="O15" s="70" t="s">
        <v>219</v>
      </c>
      <c r="P15" s="59">
        <v>441</v>
      </c>
      <c r="Q15" s="41" t="s">
        <v>220</v>
      </c>
      <c r="R15" s="59">
        <v>363</v>
      </c>
      <c r="S15" s="41" t="s">
        <v>221</v>
      </c>
      <c r="T15" s="98">
        <v>289</v>
      </c>
      <c r="U15" s="70" t="s">
        <v>222</v>
      </c>
      <c r="V15" s="59">
        <v>473</v>
      </c>
      <c r="W15" s="41" t="s">
        <v>223</v>
      </c>
      <c r="X15" s="59">
        <v>562</v>
      </c>
      <c r="Y15" s="41" t="s">
        <v>241</v>
      </c>
      <c r="Z15" s="98">
        <v>693</v>
      </c>
      <c r="AA15" s="70" t="s">
        <v>224</v>
      </c>
      <c r="AB15" s="59">
        <v>240</v>
      </c>
      <c r="AC15" s="41" t="s">
        <v>225</v>
      </c>
      <c r="AD15" s="63">
        <v>188</v>
      </c>
      <c r="AE15" s="41"/>
      <c r="AF15" s="98"/>
      <c r="AG15" s="70" t="s">
        <v>226</v>
      </c>
      <c r="AH15" s="59">
        <v>458</v>
      </c>
      <c r="AI15" s="41" t="s">
        <v>227</v>
      </c>
      <c r="AJ15" s="59">
        <v>420</v>
      </c>
      <c r="AK15" s="41"/>
      <c r="AL15" s="59"/>
      <c r="AM15" s="146">
        <f t="shared" si="0"/>
        <v>5762</v>
      </c>
      <c r="AN15" s="60" t="s">
        <v>26</v>
      </c>
    </row>
    <row r="16" spans="1:40" ht="21" customHeight="1" x14ac:dyDescent="0.3">
      <c r="A16" s="60" t="s">
        <v>28</v>
      </c>
      <c r="B16" s="119">
        <v>2008</v>
      </c>
      <c r="C16" s="137" t="s">
        <v>703</v>
      </c>
      <c r="D16" s="63">
        <v>616</v>
      </c>
      <c r="E16" s="41" t="s">
        <v>567</v>
      </c>
      <c r="F16" s="59">
        <v>537</v>
      </c>
      <c r="G16" s="41" t="s">
        <v>638</v>
      </c>
      <c r="H16" s="59">
        <v>518</v>
      </c>
      <c r="I16" s="41" t="s">
        <v>538</v>
      </c>
      <c r="J16" s="59">
        <v>588</v>
      </c>
      <c r="K16" s="41" t="s">
        <v>606</v>
      </c>
      <c r="L16" s="59">
        <v>502</v>
      </c>
      <c r="M16" s="41" t="s">
        <v>406</v>
      </c>
      <c r="N16" s="98">
        <v>419</v>
      </c>
      <c r="O16" s="149" t="s">
        <v>608</v>
      </c>
      <c r="P16" s="63">
        <v>558</v>
      </c>
      <c r="Q16" s="41" t="s">
        <v>594</v>
      </c>
      <c r="R16" s="59">
        <v>602</v>
      </c>
      <c r="S16" s="41" t="s">
        <v>639</v>
      </c>
      <c r="T16" s="98">
        <v>574</v>
      </c>
      <c r="U16" s="70" t="s">
        <v>620</v>
      </c>
      <c r="V16" s="59">
        <v>546</v>
      </c>
      <c r="W16" s="41" t="s">
        <v>308</v>
      </c>
      <c r="X16" s="59">
        <v>495</v>
      </c>
      <c r="Y16" s="41" t="s">
        <v>568</v>
      </c>
      <c r="Z16" s="98">
        <v>534</v>
      </c>
      <c r="AA16" s="70" t="s">
        <v>598</v>
      </c>
      <c r="AB16" s="59">
        <v>547</v>
      </c>
      <c r="AC16" s="41" t="s">
        <v>385</v>
      </c>
      <c r="AD16" s="63">
        <v>356</v>
      </c>
      <c r="AE16" s="41" t="s">
        <v>569</v>
      </c>
      <c r="AF16" s="98">
        <v>286</v>
      </c>
      <c r="AG16" s="70" t="s">
        <v>407</v>
      </c>
      <c r="AH16" s="59">
        <v>492</v>
      </c>
      <c r="AI16" s="41" t="s">
        <v>704</v>
      </c>
      <c r="AJ16" s="59">
        <v>599</v>
      </c>
      <c r="AK16" s="41" t="s">
        <v>297</v>
      </c>
      <c r="AL16" s="59">
        <v>416</v>
      </c>
      <c r="AM16" s="146">
        <f t="shared" si="0"/>
        <v>9185</v>
      </c>
      <c r="AN16" s="60" t="s">
        <v>28</v>
      </c>
    </row>
    <row r="17" spans="1:40" ht="21" customHeight="1" x14ac:dyDescent="0.3">
      <c r="A17" s="60" t="s">
        <v>27</v>
      </c>
      <c r="B17" s="119">
        <v>2008</v>
      </c>
      <c r="C17" s="61" t="s">
        <v>834</v>
      </c>
      <c r="D17" s="59">
        <v>901</v>
      </c>
      <c r="E17" s="41" t="s">
        <v>578</v>
      </c>
      <c r="F17" s="59">
        <v>826</v>
      </c>
      <c r="G17" s="41" t="s">
        <v>799</v>
      </c>
      <c r="H17" s="59">
        <v>809</v>
      </c>
      <c r="I17" s="41" t="s">
        <v>800</v>
      </c>
      <c r="J17" s="59">
        <v>747</v>
      </c>
      <c r="K17" s="41" t="s">
        <v>298</v>
      </c>
      <c r="L17" s="59">
        <v>690</v>
      </c>
      <c r="M17" s="41" t="s">
        <v>408</v>
      </c>
      <c r="N17" s="98">
        <v>724</v>
      </c>
      <c r="O17" s="70" t="s">
        <v>705</v>
      </c>
      <c r="P17" s="59">
        <v>913</v>
      </c>
      <c r="Q17" s="41" t="s">
        <v>543</v>
      </c>
      <c r="R17" s="59">
        <v>846</v>
      </c>
      <c r="S17" s="41" t="s">
        <v>409</v>
      </c>
      <c r="T17" s="98">
        <v>767</v>
      </c>
      <c r="U17" s="70" t="s">
        <v>706</v>
      </c>
      <c r="V17" s="59">
        <v>873</v>
      </c>
      <c r="W17" s="41" t="s">
        <v>707</v>
      </c>
      <c r="X17" s="59">
        <v>866</v>
      </c>
      <c r="Y17" s="41" t="s">
        <v>708</v>
      </c>
      <c r="Z17" s="98">
        <v>809</v>
      </c>
      <c r="AA17" s="70" t="s">
        <v>551</v>
      </c>
      <c r="AB17" s="59">
        <v>902</v>
      </c>
      <c r="AC17" s="41" t="s">
        <v>579</v>
      </c>
      <c r="AD17" s="63">
        <v>737</v>
      </c>
      <c r="AE17" s="41" t="s">
        <v>801</v>
      </c>
      <c r="AF17" s="98">
        <v>629</v>
      </c>
      <c r="AG17" s="70" t="s">
        <v>709</v>
      </c>
      <c r="AH17" s="59">
        <v>882</v>
      </c>
      <c r="AI17" s="61" t="s">
        <v>835</v>
      </c>
      <c r="AJ17" s="59">
        <v>804</v>
      </c>
      <c r="AK17" s="41" t="s">
        <v>580</v>
      </c>
      <c r="AL17" s="59">
        <v>694</v>
      </c>
      <c r="AM17" s="146">
        <f t="shared" si="0"/>
        <v>14419</v>
      </c>
      <c r="AN17" s="60" t="s">
        <v>27</v>
      </c>
    </row>
    <row r="18" spans="1:40" ht="21" customHeight="1" x14ac:dyDescent="0.3">
      <c r="A18" s="60" t="s">
        <v>491</v>
      </c>
      <c r="B18" s="119">
        <v>2009</v>
      </c>
      <c r="C18" s="61" t="s">
        <v>840</v>
      </c>
      <c r="D18" s="59">
        <v>873</v>
      </c>
      <c r="E18" s="41" t="s">
        <v>619</v>
      </c>
      <c r="F18" s="59">
        <v>790</v>
      </c>
      <c r="G18" s="41" t="s">
        <v>492</v>
      </c>
      <c r="H18" s="59">
        <v>650</v>
      </c>
      <c r="I18" s="41" t="s">
        <v>710</v>
      </c>
      <c r="J18" s="59">
        <v>723</v>
      </c>
      <c r="K18" s="41" t="s">
        <v>493</v>
      </c>
      <c r="L18" s="59">
        <v>581</v>
      </c>
      <c r="M18" s="41" t="s">
        <v>596</v>
      </c>
      <c r="N18" s="98">
        <v>612</v>
      </c>
      <c r="O18" s="70" t="s">
        <v>802</v>
      </c>
      <c r="P18" s="59">
        <v>822</v>
      </c>
      <c r="Q18" s="41" t="s">
        <v>545</v>
      </c>
      <c r="R18" s="59">
        <v>692</v>
      </c>
      <c r="S18" s="41" t="s">
        <v>582</v>
      </c>
      <c r="T18" s="98">
        <v>616</v>
      </c>
      <c r="U18" s="70" t="s">
        <v>627</v>
      </c>
      <c r="V18" s="59">
        <v>613</v>
      </c>
      <c r="W18" s="61" t="s">
        <v>841</v>
      </c>
      <c r="X18" s="59">
        <v>656</v>
      </c>
      <c r="Y18" s="61" t="s">
        <v>842</v>
      </c>
      <c r="Z18" s="98">
        <v>607</v>
      </c>
      <c r="AA18" s="70" t="s">
        <v>521</v>
      </c>
      <c r="AB18" s="59">
        <v>807</v>
      </c>
      <c r="AC18" s="41" t="s">
        <v>640</v>
      </c>
      <c r="AD18" s="63">
        <v>605</v>
      </c>
      <c r="AE18" s="41" t="s">
        <v>525</v>
      </c>
      <c r="AF18" s="98">
        <v>490</v>
      </c>
      <c r="AG18" s="70" t="s">
        <v>711</v>
      </c>
      <c r="AH18" s="59">
        <v>722</v>
      </c>
      <c r="AI18" s="41" t="s">
        <v>552</v>
      </c>
      <c r="AJ18" s="59">
        <v>592</v>
      </c>
      <c r="AK18" s="41" t="s">
        <v>522</v>
      </c>
      <c r="AL18" s="59">
        <v>611</v>
      </c>
      <c r="AM18" s="146">
        <f t="shared" si="0"/>
        <v>12062</v>
      </c>
      <c r="AN18" s="60" t="s">
        <v>491</v>
      </c>
    </row>
    <row r="19" spans="1:40" ht="21" customHeight="1" x14ac:dyDescent="0.3">
      <c r="A19" s="60" t="s">
        <v>29</v>
      </c>
      <c r="B19" s="119">
        <v>2009</v>
      </c>
      <c r="C19" s="61" t="s">
        <v>831</v>
      </c>
      <c r="D19" s="59">
        <v>788</v>
      </c>
      <c r="E19" s="41" t="s">
        <v>622</v>
      </c>
      <c r="F19" s="59">
        <v>508</v>
      </c>
      <c r="G19" s="41" t="s">
        <v>573</v>
      </c>
      <c r="H19" s="59">
        <v>458</v>
      </c>
      <c r="I19" s="41" t="s">
        <v>803</v>
      </c>
      <c r="J19" s="59">
        <v>440</v>
      </c>
      <c r="K19" s="41" t="s">
        <v>340</v>
      </c>
      <c r="L19" s="59">
        <v>233</v>
      </c>
      <c r="M19" s="41" t="s">
        <v>597</v>
      </c>
      <c r="N19" s="98">
        <v>404</v>
      </c>
      <c r="O19" s="120" t="s">
        <v>379</v>
      </c>
      <c r="P19" s="62">
        <v>578</v>
      </c>
      <c r="Q19" s="41" t="s">
        <v>542</v>
      </c>
      <c r="R19" s="59">
        <v>498</v>
      </c>
      <c r="S19" s="41" t="s">
        <v>712</v>
      </c>
      <c r="T19" s="98">
        <v>428</v>
      </c>
      <c r="U19" s="120" t="s">
        <v>623</v>
      </c>
      <c r="V19" s="62">
        <v>465</v>
      </c>
      <c r="W19" s="61" t="s">
        <v>832</v>
      </c>
      <c r="X19" s="59">
        <v>510</v>
      </c>
      <c r="Y19" s="41" t="s">
        <v>574</v>
      </c>
      <c r="Z19" s="98">
        <v>401</v>
      </c>
      <c r="AA19" s="70" t="s">
        <v>550</v>
      </c>
      <c r="AB19" s="59">
        <v>527</v>
      </c>
      <c r="AC19" s="41" t="s">
        <v>804</v>
      </c>
      <c r="AD19" s="63">
        <v>367</v>
      </c>
      <c r="AE19" s="41" t="s">
        <v>805</v>
      </c>
      <c r="AF19" s="98">
        <v>314</v>
      </c>
      <c r="AG19" s="70" t="s">
        <v>624</v>
      </c>
      <c r="AH19" s="59">
        <v>538</v>
      </c>
      <c r="AI19" s="61" t="s">
        <v>833</v>
      </c>
      <c r="AJ19" s="59">
        <v>509</v>
      </c>
      <c r="AK19" s="41" t="s">
        <v>376</v>
      </c>
      <c r="AL19" s="59">
        <v>379</v>
      </c>
      <c r="AM19" s="146">
        <f t="shared" si="0"/>
        <v>8345</v>
      </c>
      <c r="AN19" s="60" t="s">
        <v>29</v>
      </c>
    </row>
    <row r="20" spans="1:40" ht="21" customHeight="1" x14ac:dyDescent="0.3">
      <c r="A20" s="60" t="s">
        <v>30</v>
      </c>
      <c r="B20" s="117">
        <v>2010</v>
      </c>
      <c r="C20" s="61" t="s">
        <v>425</v>
      </c>
      <c r="D20" s="59">
        <v>456</v>
      </c>
      <c r="E20" s="41" t="s">
        <v>747</v>
      </c>
      <c r="F20" s="59">
        <v>337</v>
      </c>
      <c r="G20" s="41" t="s">
        <v>352</v>
      </c>
      <c r="H20" s="59">
        <v>231</v>
      </c>
      <c r="I20" s="41" t="s">
        <v>544</v>
      </c>
      <c r="J20" s="59">
        <v>265</v>
      </c>
      <c r="K20" s="61" t="s">
        <v>836</v>
      </c>
      <c r="L20" s="59">
        <v>372</v>
      </c>
      <c r="M20" s="41"/>
      <c r="N20" s="98"/>
      <c r="O20" s="120" t="s">
        <v>581</v>
      </c>
      <c r="P20" s="62">
        <v>367</v>
      </c>
      <c r="Q20" s="41" t="s">
        <v>748</v>
      </c>
      <c r="R20" s="59">
        <v>352</v>
      </c>
      <c r="S20" s="41" t="s">
        <v>523</v>
      </c>
      <c r="T20" s="98">
        <v>301</v>
      </c>
      <c r="U20" s="70" t="s">
        <v>203</v>
      </c>
      <c r="V20" s="59">
        <v>429</v>
      </c>
      <c r="W20" s="41" t="s">
        <v>749</v>
      </c>
      <c r="X20" s="59">
        <v>471</v>
      </c>
      <c r="Y20" s="41" t="s">
        <v>524</v>
      </c>
      <c r="Z20" s="98">
        <v>378</v>
      </c>
      <c r="AA20" s="70" t="s">
        <v>750</v>
      </c>
      <c r="AB20" s="59">
        <v>284</v>
      </c>
      <c r="AC20" s="41" t="s">
        <v>713</v>
      </c>
      <c r="AD20" s="63">
        <v>191</v>
      </c>
      <c r="AE20" s="41"/>
      <c r="AF20" s="98"/>
      <c r="AG20" s="70" t="s">
        <v>353</v>
      </c>
      <c r="AH20" s="59">
        <v>315</v>
      </c>
      <c r="AI20" s="61" t="s">
        <v>837</v>
      </c>
      <c r="AJ20" s="59">
        <v>431</v>
      </c>
      <c r="AK20" s="41"/>
      <c r="AL20" s="59"/>
      <c r="AM20" s="146">
        <f t="shared" si="0"/>
        <v>5180</v>
      </c>
      <c r="AN20" s="60" t="s">
        <v>30</v>
      </c>
    </row>
    <row r="21" spans="1:40" ht="21" customHeight="1" x14ac:dyDescent="0.3">
      <c r="A21" s="60" t="s">
        <v>234</v>
      </c>
      <c r="B21" s="117">
        <v>2010</v>
      </c>
      <c r="C21" s="41" t="s">
        <v>743</v>
      </c>
      <c r="D21" s="59">
        <v>598</v>
      </c>
      <c r="E21" s="41" t="s">
        <v>714</v>
      </c>
      <c r="F21" s="59">
        <v>449</v>
      </c>
      <c r="G21" s="41" t="s">
        <v>570</v>
      </c>
      <c r="H21" s="59">
        <v>436</v>
      </c>
      <c r="I21" s="41" t="s">
        <v>299</v>
      </c>
      <c r="J21" s="59">
        <v>335</v>
      </c>
      <c r="K21" s="41"/>
      <c r="L21" s="59"/>
      <c r="M21" s="41"/>
      <c r="N21" s="98"/>
      <c r="O21" s="120" t="s">
        <v>715</v>
      </c>
      <c r="P21" s="62">
        <v>694</v>
      </c>
      <c r="Q21" s="41" t="s">
        <v>744</v>
      </c>
      <c r="R21" s="59">
        <v>657</v>
      </c>
      <c r="S21" s="41" t="s">
        <v>571</v>
      </c>
      <c r="T21" s="98">
        <v>541</v>
      </c>
      <c r="U21" s="70" t="s">
        <v>309</v>
      </c>
      <c r="V21" s="59">
        <v>489</v>
      </c>
      <c r="W21" s="41" t="s">
        <v>745</v>
      </c>
      <c r="X21" s="59">
        <v>567</v>
      </c>
      <c r="Y21" s="41" t="s">
        <v>572</v>
      </c>
      <c r="Z21" s="98">
        <v>456</v>
      </c>
      <c r="AA21" s="70" t="s">
        <v>526</v>
      </c>
      <c r="AB21" s="59">
        <v>324</v>
      </c>
      <c r="AC21" s="41" t="s">
        <v>746</v>
      </c>
      <c r="AD21" s="63">
        <v>302</v>
      </c>
      <c r="AE21" s="41"/>
      <c r="AF21" s="98"/>
      <c r="AG21" s="70" t="s">
        <v>716</v>
      </c>
      <c r="AH21" s="59">
        <v>508</v>
      </c>
      <c r="AI21" s="41" t="s">
        <v>374</v>
      </c>
      <c r="AJ21" s="59">
        <v>368</v>
      </c>
      <c r="AK21" s="41"/>
      <c r="AL21" s="59"/>
      <c r="AM21" s="146">
        <f t="shared" si="0"/>
        <v>6724</v>
      </c>
      <c r="AN21" s="60" t="s">
        <v>234</v>
      </c>
    </row>
    <row r="22" spans="1:40" ht="21" customHeight="1" x14ac:dyDescent="0.3">
      <c r="A22" s="60" t="s">
        <v>233</v>
      </c>
      <c r="B22" s="117">
        <v>2010</v>
      </c>
      <c r="C22" s="61" t="s">
        <v>849</v>
      </c>
      <c r="D22" s="59">
        <v>570</v>
      </c>
      <c r="E22" s="41" t="s">
        <v>773</v>
      </c>
      <c r="F22" s="59">
        <v>343</v>
      </c>
      <c r="G22" s="41" t="s">
        <v>641</v>
      </c>
      <c r="H22" s="59">
        <v>284</v>
      </c>
      <c r="I22" s="41" t="s">
        <v>380</v>
      </c>
      <c r="J22" s="59">
        <v>161</v>
      </c>
      <c r="K22" s="61" t="s">
        <v>850</v>
      </c>
      <c r="L22" s="59">
        <v>265</v>
      </c>
      <c r="M22" s="41"/>
      <c r="N22" s="98"/>
      <c r="O22" s="120" t="s">
        <v>185</v>
      </c>
      <c r="P22" s="62">
        <v>422</v>
      </c>
      <c r="Q22" s="41" t="s">
        <v>310</v>
      </c>
      <c r="R22" s="59">
        <v>261</v>
      </c>
      <c r="S22" s="41"/>
      <c r="T22" s="98"/>
      <c r="U22" s="70" t="s">
        <v>311</v>
      </c>
      <c r="V22" s="59">
        <v>329</v>
      </c>
      <c r="W22" s="41" t="s">
        <v>774</v>
      </c>
      <c r="X22" s="59">
        <v>468</v>
      </c>
      <c r="Y22" s="41" t="s">
        <v>412</v>
      </c>
      <c r="Z22" s="98">
        <v>439</v>
      </c>
      <c r="AA22" s="70" t="s">
        <v>381</v>
      </c>
      <c r="AB22" s="59">
        <v>156</v>
      </c>
      <c r="AC22" s="61" t="s">
        <v>851</v>
      </c>
      <c r="AD22" s="63">
        <v>214</v>
      </c>
      <c r="AE22" s="41"/>
      <c r="AF22" s="98"/>
      <c r="AG22" s="70" t="s">
        <v>312</v>
      </c>
      <c r="AH22" s="59">
        <v>282</v>
      </c>
      <c r="AI22" s="41" t="s">
        <v>382</v>
      </c>
      <c r="AJ22" s="59">
        <v>248</v>
      </c>
      <c r="AK22" s="41"/>
      <c r="AL22" s="59"/>
      <c r="AM22" s="146">
        <f t="shared" si="0"/>
        <v>4442</v>
      </c>
      <c r="AN22" s="60" t="s">
        <v>233</v>
      </c>
    </row>
    <row r="23" spans="1:40" ht="21" customHeight="1" x14ac:dyDescent="0.3">
      <c r="A23" s="60" t="s">
        <v>652</v>
      </c>
      <c r="B23" s="117">
        <v>2010</v>
      </c>
      <c r="C23" s="61" t="s">
        <v>822</v>
      </c>
      <c r="D23" s="59">
        <v>179</v>
      </c>
      <c r="E23" s="41" t="s">
        <v>730</v>
      </c>
      <c r="F23" s="59">
        <v>17</v>
      </c>
      <c r="G23" s="41"/>
      <c r="H23" s="59"/>
      <c r="I23" s="41"/>
      <c r="J23" s="59"/>
      <c r="K23" s="61" t="s">
        <v>823</v>
      </c>
      <c r="L23" s="59">
        <v>98</v>
      </c>
      <c r="M23" s="41"/>
      <c r="N23" s="98"/>
      <c r="O23" s="120"/>
      <c r="P23" s="62"/>
      <c r="Q23" s="41" t="s">
        <v>731</v>
      </c>
      <c r="R23" s="59">
        <v>1</v>
      </c>
      <c r="S23" s="41"/>
      <c r="T23" s="98"/>
      <c r="U23" s="70" t="s">
        <v>732</v>
      </c>
      <c r="V23" s="59">
        <v>19</v>
      </c>
      <c r="W23" s="41"/>
      <c r="X23" s="59"/>
      <c r="Y23" s="41"/>
      <c r="Z23" s="98"/>
      <c r="AA23" s="70"/>
      <c r="AB23" s="59"/>
      <c r="AC23" s="41" t="s">
        <v>733</v>
      </c>
      <c r="AD23" s="63">
        <v>1</v>
      </c>
      <c r="AE23" s="41"/>
      <c r="AF23" s="98"/>
      <c r="AG23" s="70"/>
      <c r="AH23" s="59"/>
      <c r="AI23" s="41"/>
      <c r="AJ23" s="59"/>
      <c r="AK23" s="41"/>
      <c r="AL23" s="59"/>
      <c r="AM23" s="146">
        <f t="shared" si="0"/>
        <v>315</v>
      </c>
      <c r="AN23" s="60" t="s">
        <v>652</v>
      </c>
    </row>
    <row r="24" spans="1:40" ht="21" customHeight="1" x14ac:dyDescent="0.3">
      <c r="A24" s="60" t="s">
        <v>653</v>
      </c>
      <c r="B24" s="117">
        <v>2010</v>
      </c>
      <c r="C24" s="41"/>
      <c r="D24" s="59"/>
      <c r="E24" s="41" t="s">
        <v>654</v>
      </c>
      <c r="F24" s="59">
        <v>20</v>
      </c>
      <c r="G24" s="41"/>
      <c r="H24" s="59"/>
      <c r="I24" s="41"/>
      <c r="J24" s="59"/>
      <c r="K24" s="41"/>
      <c r="L24" s="59"/>
      <c r="M24" s="41"/>
      <c r="N24" s="98"/>
      <c r="O24" s="120" t="s">
        <v>655</v>
      </c>
      <c r="P24" s="62">
        <v>113</v>
      </c>
      <c r="Q24" s="41"/>
      <c r="R24" s="59"/>
      <c r="S24" s="41"/>
      <c r="T24" s="98"/>
      <c r="U24" s="70" t="s">
        <v>656</v>
      </c>
      <c r="V24" s="59">
        <v>177</v>
      </c>
      <c r="W24" s="41"/>
      <c r="X24" s="59"/>
      <c r="Y24" s="41"/>
      <c r="Z24" s="98"/>
      <c r="AA24" s="70"/>
      <c r="AB24" s="59"/>
      <c r="AC24" s="41"/>
      <c r="AD24" s="63"/>
      <c r="AE24" s="41"/>
      <c r="AF24" s="98"/>
      <c r="AG24" s="70"/>
      <c r="AH24" s="59"/>
      <c r="AI24" s="41"/>
      <c r="AJ24" s="59"/>
      <c r="AK24" s="41"/>
      <c r="AL24" s="59"/>
      <c r="AM24" s="146">
        <f t="shared" si="0"/>
        <v>310</v>
      </c>
      <c r="AN24" s="60" t="s">
        <v>653</v>
      </c>
    </row>
    <row r="25" spans="1:40" ht="21" customHeight="1" x14ac:dyDescent="0.3">
      <c r="A25" s="60" t="s">
        <v>242</v>
      </c>
      <c r="B25" s="117">
        <v>2010</v>
      </c>
      <c r="C25" s="41" t="s">
        <v>539</v>
      </c>
      <c r="D25" s="59">
        <v>461</v>
      </c>
      <c r="E25" s="41" t="s">
        <v>575</v>
      </c>
      <c r="F25" s="59">
        <v>345</v>
      </c>
      <c r="G25" s="41" t="s">
        <v>576</v>
      </c>
      <c r="H25" s="59">
        <v>337</v>
      </c>
      <c r="I25" s="41" t="s">
        <v>313</v>
      </c>
      <c r="J25" s="59">
        <v>149</v>
      </c>
      <c r="K25" s="41" t="s">
        <v>413</v>
      </c>
      <c r="L25" s="59">
        <v>180</v>
      </c>
      <c r="M25" s="41"/>
      <c r="N25" s="98"/>
      <c r="O25" s="120" t="s">
        <v>372</v>
      </c>
      <c r="P25" s="62">
        <v>345</v>
      </c>
      <c r="Q25" s="41" t="s">
        <v>414</v>
      </c>
      <c r="R25" s="59">
        <v>268</v>
      </c>
      <c r="S25" s="41" t="s">
        <v>717</v>
      </c>
      <c r="T25" s="98">
        <v>348</v>
      </c>
      <c r="U25" s="70" t="s">
        <v>577</v>
      </c>
      <c r="V25" s="59">
        <v>382</v>
      </c>
      <c r="W25" s="41" t="s">
        <v>546</v>
      </c>
      <c r="X25" s="59">
        <v>420</v>
      </c>
      <c r="Y25" s="41" t="s">
        <v>415</v>
      </c>
      <c r="Z25" s="98">
        <v>365</v>
      </c>
      <c r="AA25" s="70" t="s">
        <v>416</v>
      </c>
      <c r="AB25" s="59">
        <v>351</v>
      </c>
      <c r="AC25" s="41" t="s">
        <v>373</v>
      </c>
      <c r="AD25" s="63">
        <v>234</v>
      </c>
      <c r="AE25" s="41" t="s">
        <v>637</v>
      </c>
      <c r="AF25" s="98">
        <v>219</v>
      </c>
      <c r="AG25" s="70" t="s">
        <v>625</v>
      </c>
      <c r="AH25" s="59">
        <v>414</v>
      </c>
      <c r="AI25" s="41" t="s">
        <v>718</v>
      </c>
      <c r="AJ25" s="59">
        <v>375</v>
      </c>
      <c r="AK25" s="41"/>
      <c r="AL25" s="59"/>
      <c r="AM25" s="146">
        <f t="shared" si="0"/>
        <v>5193</v>
      </c>
      <c r="AN25" s="60" t="s">
        <v>242</v>
      </c>
    </row>
    <row r="26" spans="1:40" ht="21" hidden="1" customHeight="1" x14ac:dyDescent="0.3">
      <c r="A26" s="60" t="s">
        <v>235</v>
      </c>
      <c r="B26" s="117">
        <v>2010</v>
      </c>
      <c r="C26" s="41"/>
      <c r="D26" s="59"/>
      <c r="E26" s="41" t="s">
        <v>314</v>
      </c>
      <c r="F26" s="59">
        <v>48</v>
      </c>
      <c r="G26" s="41"/>
      <c r="H26" s="59"/>
      <c r="I26" s="41" t="s">
        <v>315</v>
      </c>
      <c r="J26" s="59">
        <v>26</v>
      </c>
      <c r="K26" s="41"/>
      <c r="L26" s="59"/>
      <c r="M26" s="41"/>
      <c r="N26" s="98"/>
      <c r="O26" s="120" t="s">
        <v>236</v>
      </c>
      <c r="P26" s="62">
        <v>11</v>
      </c>
      <c r="Q26" s="41" t="s">
        <v>316</v>
      </c>
      <c r="R26" s="59">
        <v>85</v>
      </c>
      <c r="S26" s="41" t="s">
        <v>237</v>
      </c>
      <c r="T26" s="98">
        <v>6</v>
      </c>
      <c r="U26" s="70" t="s">
        <v>317</v>
      </c>
      <c r="V26" s="59">
        <v>281</v>
      </c>
      <c r="W26" s="41" t="s">
        <v>238</v>
      </c>
      <c r="X26" s="59">
        <v>333</v>
      </c>
      <c r="Y26" s="41" t="s">
        <v>239</v>
      </c>
      <c r="Z26" s="98">
        <v>8</v>
      </c>
      <c r="AA26" s="70"/>
      <c r="AB26" s="59"/>
      <c r="AC26" s="41"/>
      <c r="AD26" s="63"/>
      <c r="AE26" s="41"/>
      <c r="AF26" s="98"/>
      <c r="AG26" s="70" t="s">
        <v>318</v>
      </c>
      <c r="AH26" s="59">
        <v>143</v>
      </c>
      <c r="AI26" s="41" t="s">
        <v>240</v>
      </c>
      <c r="AJ26" s="59">
        <v>1</v>
      </c>
      <c r="AK26" s="41"/>
      <c r="AL26" s="59"/>
      <c r="AM26" s="146">
        <f t="shared" si="0"/>
        <v>942</v>
      </c>
      <c r="AN26" s="60" t="s">
        <v>235</v>
      </c>
    </row>
    <row r="27" spans="1:40" ht="21" customHeight="1" x14ac:dyDescent="0.3">
      <c r="A27" s="60" t="s">
        <v>355</v>
      </c>
      <c r="B27" s="117">
        <v>2011</v>
      </c>
      <c r="C27" s="41" t="s">
        <v>417</v>
      </c>
      <c r="D27" s="59">
        <v>534</v>
      </c>
      <c r="E27" s="41" t="s">
        <v>734</v>
      </c>
      <c r="F27" s="59">
        <v>457</v>
      </c>
      <c r="G27" s="41" t="s">
        <v>602</v>
      </c>
      <c r="H27" s="59">
        <v>468</v>
      </c>
      <c r="I27" s="41" t="s">
        <v>679</v>
      </c>
      <c r="J27" s="59">
        <v>409</v>
      </c>
      <c r="K27" s="61" t="s">
        <v>824</v>
      </c>
      <c r="L27" s="59">
        <v>420</v>
      </c>
      <c r="M27" s="41"/>
      <c r="N27" s="98"/>
      <c r="O27" s="120" t="s">
        <v>561</v>
      </c>
      <c r="P27" s="62">
        <v>555</v>
      </c>
      <c r="Q27" s="41" t="s">
        <v>735</v>
      </c>
      <c r="R27" s="59">
        <v>528</v>
      </c>
      <c r="S27" s="41" t="s">
        <v>418</v>
      </c>
      <c r="T27" s="98">
        <v>469</v>
      </c>
      <c r="U27" s="70" t="s">
        <v>224</v>
      </c>
      <c r="V27" s="59">
        <v>507</v>
      </c>
      <c r="W27" s="41" t="s">
        <v>736</v>
      </c>
      <c r="X27" s="59">
        <v>585</v>
      </c>
      <c r="Y27" s="41" t="s">
        <v>562</v>
      </c>
      <c r="Z27" s="98">
        <v>477</v>
      </c>
      <c r="AA27" s="70" t="s">
        <v>719</v>
      </c>
      <c r="AB27" s="59">
        <v>511</v>
      </c>
      <c r="AC27" s="41" t="s">
        <v>737</v>
      </c>
      <c r="AD27" s="63">
        <v>432</v>
      </c>
      <c r="AE27" s="41"/>
      <c r="AF27" s="98"/>
      <c r="AG27" s="70" t="s">
        <v>720</v>
      </c>
      <c r="AH27" s="59">
        <v>554</v>
      </c>
      <c r="AI27" s="41" t="s">
        <v>721</v>
      </c>
      <c r="AJ27" s="59">
        <v>511</v>
      </c>
      <c r="AK27" s="41"/>
      <c r="AL27" s="59"/>
      <c r="AM27" s="146">
        <f t="shared" si="0"/>
        <v>7417</v>
      </c>
      <c r="AN27" s="60" t="s">
        <v>355</v>
      </c>
    </row>
    <row r="28" spans="1:40" ht="21" customHeight="1" x14ac:dyDescent="0.3">
      <c r="A28" s="60" t="s">
        <v>354</v>
      </c>
      <c r="B28" s="117">
        <v>2011</v>
      </c>
      <c r="C28" s="41" t="s">
        <v>419</v>
      </c>
      <c r="D28" s="59">
        <v>394</v>
      </c>
      <c r="E28" s="41" t="s">
        <v>738</v>
      </c>
      <c r="F28" s="59">
        <v>268</v>
      </c>
      <c r="G28" s="41" t="s">
        <v>527</v>
      </c>
      <c r="H28" s="59">
        <v>272</v>
      </c>
      <c r="I28" s="41" t="s">
        <v>528</v>
      </c>
      <c r="J28" s="59">
        <v>259</v>
      </c>
      <c r="K28" s="61" t="s">
        <v>825</v>
      </c>
      <c r="L28" s="59">
        <v>246</v>
      </c>
      <c r="M28" s="41"/>
      <c r="N28" s="98"/>
      <c r="O28" s="120" t="s">
        <v>563</v>
      </c>
      <c r="P28" s="62">
        <v>361</v>
      </c>
      <c r="Q28" s="41" t="s">
        <v>541</v>
      </c>
      <c r="R28" s="59">
        <v>302</v>
      </c>
      <c r="S28" s="41" t="s">
        <v>529</v>
      </c>
      <c r="T28" s="98">
        <v>246</v>
      </c>
      <c r="U28" s="70" t="s">
        <v>564</v>
      </c>
      <c r="V28" s="59">
        <v>372</v>
      </c>
      <c r="W28" s="61" t="s">
        <v>826</v>
      </c>
      <c r="X28" s="59">
        <v>446</v>
      </c>
      <c r="Y28" s="41" t="s">
        <v>565</v>
      </c>
      <c r="Z28" s="98">
        <v>368</v>
      </c>
      <c r="AA28" s="70" t="s">
        <v>549</v>
      </c>
      <c r="AB28" s="59">
        <v>291</v>
      </c>
      <c r="AC28" s="41" t="s">
        <v>420</v>
      </c>
      <c r="AD28" s="63">
        <v>195</v>
      </c>
      <c r="AE28" s="41" t="s">
        <v>566</v>
      </c>
      <c r="AF28" s="98">
        <v>99</v>
      </c>
      <c r="AG28" s="70" t="s">
        <v>739</v>
      </c>
      <c r="AH28" s="59">
        <v>332</v>
      </c>
      <c r="AI28" s="41" t="s">
        <v>722</v>
      </c>
      <c r="AJ28" s="59">
        <v>246</v>
      </c>
      <c r="AK28" s="41"/>
      <c r="AL28" s="59"/>
      <c r="AM28" s="146">
        <f t="shared" si="0"/>
        <v>4697</v>
      </c>
      <c r="AN28" s="60" t="s">
        <v>354</v>
      </c>
    </row>
    <row r="29" spans="1:40" ht="21" customHeight="1" x14ac:dyDescent="0.3">
      <c r="A29" s="60" t="s">
        <v>390</v>
      </c>
      <c r="B29" s="117">
        <v>2011</v>
      </c>
      <c r="C29" s="41" t="s">
        <v>608</v>
      </c>
      <c r="D29" s="59">
        <v>286</v>
      </c>
      <c r="E29" s="41" t="s">
        <v>760</v>
      </c>
      <c r="F29" s="59">
        <v>220</v>
      </c>
      <c r="G29" s="41" t="s">
        <v>603</v>
      </c>
      <c r="H29" s="59">
        <v>152</v>
      </c>
      <c r="I29" s="41" t="s">
        <v>540</v>
      </c>
      <c r="J29" s="59">
        <v>156</v>
      </c>
      <c r="K29" s="61" t="s">
        <v>846</v>
      </c>
      <c r="L29" s="59">
        <v>161</v>
      </c>
      <c r="M29" s="41"/>
      <c r="N29" s="98"/>
      <c r="O29" s="120" t="s">
        <v>530</v>
      </c>
      <c r="P29" s="62">
        <v>300</v>
      </c>
      <c r="Q29" s="41" t="s">
        <v>761</v>
      </c>
      <c r="R29" s="59">
        <v>289</v>
      </c>
      <c r="S29" s="41" t="s">
        <v>588</v>
      </c>
      <c r="T29" s="98">
        <v>197</v>
      </c>
      <c r="U29" s="70" t="s">
        <v>762</v>
      </c>
      <c r="V29" s="59">
        <v>261</v>
      </c>
      <c r="W29" s="61" t="s">
        <v>847</v>
      </c>
      <c r="X29" s="59">
        <v>321</v>
      </c>
      <c r="Y29" s="41" t="s">
        <v>589</v>
      </c>
      <c r="Z29" s="98">
        <v>276</v>
      </c>
      <c r="AA29" s="70" t="s">
        <v>599</v>
      </c>
      <c r="AB29" s="59">
        <v>151</v>
      </c>
      <c r="AC29" s="61" t="s">
        <v>848</v>
      </c>
      <c r="AD29" s="63">
        <v>133</v>
      </c>
      <c r="AE29" s="41"/>
      <c r="AF29" s="98"/>
      <c r="AG29" s="70" t="s">
        <v>723</v>
      </c>
      <c r="AH29" s="59">
        <v>258</v>
      </c>
      <c r="AI29" s="41" t="s">
        <v>562</v>
      </c>
      <c r="AJ29" s="59">
        <v>258</v>
      </c>
      <c r="AK29" s="41"/>
      <c r="AL29" s="59"/>
      <c r="AM29" s="146">
        <f t="shared" si="0"/>
        <v>3419</v>
      </c>
      <c r="AN29" s="60" t="s">
        <v>390</v>
      </c>
    </row>
    <row r="30" spans="1:40" ht="21" customHeight="1" x14ac:dyDescent="0.3">
      <c r="A30" s="60" t="s">
        <v>391</v>
      </c>
      <c r="B30" s="117">
        <v>2011</v>
      </c>
      <c r="C30" s="41" t="s">
        <v>433</v>
      </c>
      <c r="D30" s="59">
        <v>440</v>
      </c>
      <c r="E30" s="41" t="s">
        <v>775</v>
      </c>
      <c r="F30" s="59">
        <v>409</v>
      </c>
      <c r="G30" s="41" t="s">
        <v>531</v>
      </c>
      <c r="H30" s="59">
        <v>313</v>
      </c>
      <c r="I30" s="41" t="s">
        <v>532</v>
      </c>
      <c r="J30" s="59">
        <v>319</v>
      </c>
      <c r="K30" s="61" t="s">
        <v>852</v>
      </c>
      <c r="L30" s="59">
        <v>185</v>
      </c>
      <c r="M30" s="41"/>
      <c r="N30" s="98"/>
      <c r="O30" s="120" t="s">
        <v>383</v>
      </c>
      <c r="P30" s="62">
        <v>298</v>
      </c>
      <c r="Q30" s="41" t="s">
        <v>533</v>
      </c>
      <c r="R30" s="59">
        <v>200</v>
      </c>
      <c r="S30" s="41" t="s">
        <v>590</v>
      </c>
      <c r="T30" s="98">
        <v>226</v>
      </c>
      <c r="U30" s="70" t="s">
        <v>591</v>
      </c>
      <c r="V30" s="59">
        <v>348</v>
      </c>
      <c r="W30" s="41" t="s">
        <v>776</v>
      </c>
      <c r="X30" s="59">
        <v>447</v>
      </c>
      <c r="Y30" s="41" t="s">
        <v>592</v>
      </c>
      <c r="Z30" s="98">
        <v>357</v>
      </c>
      <c r="AA30" s="70" t="s">
        <v>384</v>
      </c>
      <c r="AB30" s="59">
        <v>145</v>
      </c>
      <c r="AC30" s="41" t="s">
        <v>777</v>
      </c>
      <c r="AD30" s="63">
        <v>132</v>
      </c>
      <c r="AE30" s="41"/>
      <c r="AF30" s="98"/>
      <c r="AG30" s="70" t="s">
        <v>422</v>
      </c>
      <c r="AH30" s="59">
        <v>307</v>
      </c>
      <c r="AI30" s="61" t="s">
        <v>853</v>
      </c>
      <c r="AJ30" s="59">
        <v>228</v>
      </c>
      <c r="AK30" s="41"/>
      <c r="AL30" s="59"/>
      <c r="AM30" s="146">
        <f t="shared" si="0"/>
        <v>4354</v>
      </c>
      <c r="AN30" s="60" t="s">
        <v>391</v>
      </c>
    </row>
    <row r="31" spans="1:40" ht="21" customHeight="1" x14ac:dyDescent="0.3">
      <c r="A31" s="60" t="s">
        <v>392</v>
      </c>
      <c r="B31" s="117">
        <v>2011</v>
      </c>
      <c r="C31" s="41" t="s">
        <v>439</v>
      </c>
      <c r="D31" s="59">
        <v>90</v>
      </c>
      <c r="E31" s="41" t="s">
        <v>758</v>
      </c>
      <c r="F31" s="59">
        <v>68</v>
      </c>
      <c r="G31" s="41" t="s">
        <v>377</v>
      </c>
      <c r="H31" s="59">
        <v>10</v>
      </c>
      <c r="I31" s="41"/>
      <c r="J31" s="59"/>
      <c r="K31" s="41"/>
      <c r="L31" s="59"/>
      <c r="M31" s="41"/>
      <c r="N31" s="98"/>
      <c r="O31" s="120" t="s">
        <v>440</v>
      </c>
      <c r="P31" s="62">
        <v>114</v>
      </c>
      <c r="Q31" s="41" t="s">
        <v>441</v>
      </c>
      <c r="R31" s="59">
        <v>113</v>
      </c>
      <c r="S31" s="41" t="s">
        <v>643</v>
      </c>
      <c r="T31" s="98">
        <v>46</v>
      </c>
      <c r="U31" s="70" t="s">
        <v>378</v>
      </c>
      <c r="V31" s="59">
        <v>145</v>
      </c>
      <c r="W31" s="61" t="s">
        <v>844</v>
      </c>
      <c r="X31" s="59">
        <v>231</v>
      </c>
      <c r="Y31" s="41" t="s">
        <v>442</v>
      </c>
      <c r="Z31" s="98">
        <v>141</v>
      </c>
      <c r="AA31" s="70" t="s">
        <v>759</v>
      </c>
      <c r="AB31" s="59">
        <v>15</v>
      </c>
      <c r="AC31" s="61" t="s">
        <v>845</v>
      </c>
      <c r="AD31" s="63">
        <v>25</v>
      </c>
      <c r="AE31" s="41"/>
      <c r="AF31" s="98"/>
      <c r="AG31" s="70" t="s">
        <v>238</v>
      </c>
      <c r="AH31" s="59">
        <v>144</v>
      </c>
      <c r="AI31" s="41" t="s">
        <v>642</v>
      </c>
      <c r="AJ31" s="59">
        <v>45</v>
      </c>
      <c r="AK31" s="41"/>
      <c r="AL31" s="59"/>
      <c r="AM31" s="146">
        <f t="shared" si="0"/>
        <v>1187</v>
      </c>
      <c r="AN31" s="60" t="s">
        <v>392</v>
      </c>
    </row>
    <row r="32" spans="1:40" ht="21" customHeight="1" thickBot="1" x14ac:dyDescent="0.35">
      <c r="A32" s="60" t="s">
        <v>393</v>
      </c>
      <c r="B32" s="168">
        <v>2012</v>
      </c>
      <c r="C32" s="41" t="s">
        <v>644</v>
      </c>
      <c r="D32" s="59">
        <v>74</v>
      </c>
      <c r="E32" s="41" t="s">
        <v>763</v>
      </c>
      <c r="F32" s="59">
        <v>47</v>
      </c>
      <c r="G32" s="41" t="s">
        <v>645</v>
      </c>
      <c r="H32" s="59">
        <v>17</v>
      </c>
      <c r="I32" s="41"/>
      <c r="J32" s="59"/>
      <c r="K32" s="41"/>
      <c r="L32" s="59"/>
      <c r="M32" s="41"/>
      <c r="N32" s="98"/>
      <c r="O32" s="120" t="s">
        <v>587</v>
      </c>
      <c r="P32" s="62">
        <v>170</v>
      </c>
      <c r="Q32" s="41" t="s">
        <v>595</v>
      </c>
      <c r="R32" s="59">
        <v>81</v>
      </c>
      <c r="S32" s="41"/>
      <c r="T32" s="96"/>
      <c r="U32" s="200" t="s">
        <v>764</v>
      </c>
      <c r="V32" s="59">
        <v>169</v>
      </c>
      <c r="W32" s="41" t="s">
        <v>548</v>
      </c>
      <c r="X32" s="59">
        <v>101</v>
      </c>
      <c r="Y32" s="41"/>
      <c r="Z32" s="98"/>
      <c r="AA32" s="70" t="s">
        <v>765</v>
      </c>
      <c r="AB32" s="59">
        <v>54</v>
      </c>
      <c r="AC32" s="61" t="s">
        <v>820</v>
      </c>
      <c r="AD32" s="63">
        <v>112</v>
      </c>
      <c r="AE32" s="41"/>
      <c r="AF32" s="98"/>
      <c r="AG32" s="70" t="s">
        <v>646</v>
      </c>
      <c r="AH32" s="59">
        <v>126</v>
      </c>
      <c r="AI32" s="41"/>
      <c r="AJ32" s="59"/>
      <c r="AK32" s="41"/>
      <c r="AL32" s="59"/>
      <c r="AM32" s="146">
        <f t="shared" si="0"/>
        <v>951</v>
      </c>
      <c r="AN32" s="60" t="s">
        <v>393</v>
      </c>
    </row>
    <row r="33" spans="1:40" ht="21" customHeight="1" thickTop="1" thickBot="1" x14ac:dyDescent="0.35">
      <c r="A33" s="60"/>
      <c r="B33" s="60"/>
      <c r="C33" s="138">
        <v>24.41</v>
      </c>
      <c r="D33" s="59"/>
      <c r="E33" s="41"/>
      <c r="F33" s="59"/>
      <c r="G33" s="41"/>
      <c r="H33" s="59"/>
      <c r="I33" s="41"/>
      <c r="J33" s="59"/>
      <c r="K33" s="41"/>
      <c r="L33" s="59"/>
      <c r="M33" s="41"/>
      <c r="N33" s="59"/>
      <c r="O33" s="138">
        <v>25.56</v>
      </c>
      <c r="P33" s="62"/>
      <c r="Q33" s="41"/>
      <c r="R33" s="59"/>
      <c r="S33" s="41"/>
      <c r="T33" s="59"/>
      <c r="U33" s="138">
        <v>31.34</v>
      </c>
      <c r="V33" s="59"/>
      <c r="W33" s="41"/>
      <c r="X33" s="59"/>
      <c r="Y33" s="41"/>
      <c r="Z33" s="59"/>
      <c r="AA33" s="138">
        <v>28.52</v>
      </c>
      <c r="AB33" s="59"/>
      <c r="AC33" s="41"/>
      <c r="AD33" s="63"/>
      <c r="AE33" s="41"/>
      <c r="AF33" s="98"/>
      <c r="AG33" s="70"/>
      <c r="AH33" s="59"/>
      <c r="AI33" s="41"/>
      <c r="AJ33" s="59"/>
      <c r="AK33" s="41"/>
      <c r="AL33" s="59"/>
      <c r="AM33" s="146">
        <f t="shared" si="0"/>
        <v>0</v>
      </c>
      <c r="AN33" s="60"/>
    </row>
    <row r="34" spans="1:40" ht="21" customHeight="1" thickTop="1" thickBot="1" x14ac:dyDescent="0.35">
      <c r="A34" s="60" t="s">
        <v>394</v>
      </c>
      <c r="B34" s="168">
        <v>2012</v>
      </c>
      <c r="C34" s="35" t="s">
        <v>647</v>
      </c>
      <c r="D34" s="59">
        <v>80</v>
      </c>
      <c r="E34" s="41" t="s">
        <v>648</v>
      </c>
      <c r="F34" s="59">
        <v>14</v>
      </c>
      <c r="G34" s="41" t="s">
        <v>604</v>
      </c>
      <c r="H34" s="59">
        <v>1</v>
      </c>
      <c r="I34" s="41"/>
      <c r="J34" s="59"/>
      <c r="K34" s="41"/>
      <c r="L34" s="59"/>
      <c r="M34" s="41"/>
      <c r="N34" s="96"/>
      <c r="O34" s="144" t="s">
        <v>585</v>
      </c>
      <c r="P34" s="62">
        <v>149</v>
      </c>
      <c r="Q34" s="41" t="s">
        <v>649</v>
      </c>
      <c r="R34" s="59">
        <v>150</v>
      </c>
      <c r="S34" s="41"/>
      <c r="T34" s="96"/>
      <c r="U34" s="145" t="s">
        <v>586</v>
      </c>
      <c r="V34" s="59">
        <v>15</v>
      </c>
      <c r="W34" s="41" t="s">
        <v>547</v>
      </c>
      <c r="X34" s="59">
        <v>95</v>
      </c>
      <c r="Y34" s="41"/>
      <c r="Z34" s="96"/>
      <c r="AA34" s="145" t="s">
        <v>756</v>
      </c>
      <c r="AB34" s="59">
        <v>28</v>
      </c>
      <c r="AC34" s="61" t="s">
        <v>818</v>
      </c>
      <c r="AD34" s="63">
        <v>8</v>
      </c>
      <c r="AE34" s="41"/>
      <c r="AF34" s="98"/>
      <c r="AG34" s="70" t="s">
        <v>757</v>
      </c>
      <c r="AH34" s="59">
        <v>96</v>
      </c>
      <c r="AI34" s="61" t="s">
        <v>819</v>
      </c>
      <c r="AJ34" s="59">
        <v>44</v>
      </c>
      <c r="AK34" s="41"/>
      <c r="AL34" s="59"/>
      <c r="AM34" s="146">
        <f t="shared" si="0"/>
        <v>680</v>
      </c>
      <c r="AN34" s="60" t="s">
        <v>394</v>
      </c>
    </row>
    <row r="35" spans="1:40" ht="21" customHeight="1" thickTop="1" thickBot="1" x14ac:dyDescent="0.35">
      <c r="A35" s="60"/>
      <c r="B35" s="111"/>
      <c r="C35" s="138">
        <v>24.82</v>
      </c>
      <c r="D35" s="91"/>
      <c r="E35" s="41"/>
      <c r="F35" s="59"/>
      <c r="G35" s="41"/>
      <c r="H35" s="59"/>
      <c r="I35" s="41"/>
      <c r="J35" s="59"/>
      <c r="K35" s="41"/>
      <c r="L35" s="59"/>
      <c r="M35" s="41"/>
      <c r="N35" s="96"/>
      <c r="O35" s="139">
        <v>26.94</v>
      </c>
      <c r="P35" s="112"/>
      <c r="Q35" s="41"/>
      <c r="R35" s="59"/>
      <c r="S35" s="41"/>
      <c r="T35" s="96"/>
      <c r="U35" s="140">
        <v>34.950000000000003</v>
      </c>
      <c r="V35" s="113"/>
      <c r="W35" s="41"/>
      <c r="X35" s="59"/>
      <c r="Y35" s="41"/>
      <c r="Z35" s="96"/>
      <c r="AA35" s="140">
        <v>29.88</v>
      </c>
      <c r="AB35" s="113"/>
      <c r="AC35" s="41"/>
      <c r="AD35" s="63"/>
      <c r="AE35" s="41"/>
      <c r="AF35" s="98"/>
      <c r="AG35" s="70"/>
      <c r="AH35" s="59"/>
      <c r="AI35" s="41"/>
      <c r="AJ35" s="59"/>
      <c r="AK35" s="41"/>
      <c r="AL35" s="59"/>
      <c r="AM35" s="146">
        <f t="shared" si="0"/>
        <v>0</v>
      </c>
      <c r="AN35" s="60"/>
    </row>
    <row r="36" spans="1:40" ht="21" customHeight="1" thickTop="1" x14ac:dyDescent="0.3">
      <c r="A36" s="60" t="s">
        <v>766</v>
      </c>
      <c r="B36" s="168">
        <v>2012</v>
      </c>
      <c r="C36" s="41" t="s">
        <v>767</v>
      </c>
      <c r="D36" s="91">
        <v>1</v>
      </c>
      <c r="E36" s="41" t="s">
        <v>768</v>
      </c>
      <c r="F36" s="59">
        <v>33</v>
      </c>
      <c r="G36" s="41" t="s">
        <v>769</v>
      </c>
      <c r="H36" s="59">
        <v>4</v>
      </c>
      <c r="I36" s="41"/>
      <c r="J36" s="59"/>
      <c r="K36" s="41"/>
      <c r="L36" s="59"/>
      <c r="M36" s="41"/>
      <c r="N36" s="96"/>
      <c r="O36" s="121" t="s">
        <v>770</v>
      </c>
      <c r="P36" s="112">
        <v>154</v>
      </c>
      <c r="Q36" s="41"/>
      <c r="R36" s="59"/>
      <c r="S36" s="41"/>
      <c r="T36" s="96"/>
      <c r="U36" s="42" t="s">
        <v>771</v>
      </c>
      <c r="V36" s="91">
        <v>242</v>
      </c>
      <c r="W36" s="41"/>
      <c r="X36" s="59"/>
      <c r="Y36" s="41"/>
      <c r="Z36" s="96"/>
      <c r="AA36" s="206" t="s">
        <v>821</v>
      </c>
      <c r="AB36" s="59">
        <v>6</v>
      </c>
      <c r="AC36" s="41"/>
      <c r="AD36" s="63"/>
      <c r="AE36" s="41"/>
      <c r="AF36" s="98"/>
      <c r="AG36" s="70" t="s">
        <v>772</v>
      </c>
      <c r="AH36" s="59">
        <v>32</v>
      </c>
      <c r="AI36" s="41"/>
      <c r="AJ36" s="59"/>
      <c r="AK36" s="41"/>
      <c r="AL36" s="59"/>
      <c r="AM36" s="146">
        <f t="shared" si="0"/>
        <v>472</v>
      </c>
      <c r="AN36" s="60" t="s">
        <v>766</v>
      </c>
    </row>
    <row r="37" spans="1:40" ht="21" customHeight="1" x14ac:dyDescent="0.3">
      <c r="A37" s="60"/>
      <c r="B37" s="196"/>
      <c r="C37" s="35"/>
      <c r="D37" s="91"/>
      <c r="E37" s="41"/>
      <c r="F37" s="59"/>
      <c r="G37" s="41"/>
      <c r="H37" s="59"/>
      <c r="I37" s="41"/>
      <c r="J37" s="59"/>
      <c r="K37" s="41"/>
      <c r="L37" s="59"/>
      <c r="M37" s="41"/>
      <c r="N37" s="96"/>
      <c r="O37" s="40"/>
      <c r="P37" s="112"/>
      <c r="Q37" s="41"/>
      <c r="R37" s="59"/>
      <c r="S37" s="41"/>
      <c r="T37" s="96"/>
      <c r="U37" s="40"/>
      <c r="V37" s="91"/>
      <c r="W37" s="41"/>
      <c r="X37" s="59"/>
      <c r="Y37" s="41"/>
      <c r="Z37" s="98"/>
      <c r="AA37" s="42"/>
      <c r="AB37" s="59"/>
      <c r="AC37" s="41"/>
      <c r="AD37" s="63"/>
      <c r="AE37" s="41"/>
      <c r="AF37" s="98"/>
      <c r="AG37" s="70"/>
      <c r="AH37" s="59"/>
      <c r="AI37" s="41"/>
      <c r="AJ37" s="59"/>
      <c r="AK37" s="41"/>
      <c r="AL37" s="59"/>
      <c r="AM37" s="146">
        <f t="shared" si="0"/>
        <v>0</v>
      </c>
      <c r="AN37" s="60"/>
    </row>
    <row r="38" spans="1:40" ht="21" customHeight="1" x14ac:dyDescent="0.3">
      <c r="A38" s="60" t="s">
        <v>395</v>
      </c>
      <c r="B38" s="118">
        <v>2013</v>
      </c>
      <c r="C38" s="41" t="s">
        <v>650</v>
      </c>
      <c r="D38" s="59">
        <v>73</v>
      </c>
      <c r="E38" s="41" t="s">
        <v>751</v>
      </c>
      <c r="F38" s="59">
        <v>22</v>
      </c>
      <c r="G38" s="41" t="s">
        <v>375</v>
      </c>
      <c r="H38" s="59">
        <v>1</v>
      </c>
      <c r="I38" s="41"/>
      <c r="J38" s="59"/>
      <c r="K38" s="41"/>
      <c r="L38" s="59"/>
      <c r="M38" s="41"/>
      <c r="N38" s="96"/>
      <c r="O38" s="205" t="s">
        <v>816</v>
      </c>
      <c r="P38" s="62">
        <v>243</v>
      </c>
      <c r="Q38" s="41" t="s">
        <v>651</v>
      </c>
      <c r="R38" s="59">
        <v>105</v>
      </c>
      <c r="S38" s="41"/>
      <c r="T38" s="96"/>
      <c r="U38" s="42" t="s">
        <v>752</v>
      </c>
      <c r="V38" s="59">
        <v>54</v>
      </c>
      <c r="W38" s="61" t="s">
        <v>817</v>
      </c>
      <c r="X38" s="59">
        <v>210</v>
      </c>
      <c r="Y38" s="41"/>
      <c r="Z38" s="98"/>
      <c r="AA38" s="42" t="s">
        <v>753</v>
      </c>
      <c r="AB38" s="59">
        <v>11</v>
      </c>
      <c r="AC38" s="41"/>
      <c r="AD38" s="63"/>
      <c r="AE38" s="41"/>
      <c r="AF38" s="98"/>
      <c r="AG38" s="70" t="s">
        <v>421</v>
      </c>
      <c r="AH38" s="59">
        <v>42</v>
      </c>
      <c r="AI38" s="41"/>
      <c r="AJ38" s="59"/>
      <c r="AK38" s="41"/>
      <c r="AL38" s="59"/>
      <c r="AM38" s="146">
        <f t="shared" si="0"/>
        <v>761</v>
      </c>
      <c r="AN38" s="60" t="s">
        <v>395</v>
      </c>
    </row>
    <row r="39" spans="1:40" ht="21" customHeight="1" x14ac:dyDescent="0.3">
      <c r="A39" s="60"/>
      <c r="B39" s="60"/>
      <c r="C39" s="194"/>
      <c r="D39" s="59"/>
      <c r="E39" s="41"/>
      <c r="F39" s="59"/>
      <c r="G39" s="41"/>
      <c r="H39" s="59"/>
      <c r="I39" s="41"/>
      <c r="J39" s="59"/>
      <c r="K39" s="41"/>
      <c r="L39" s="59"/>
      <c r="M39" s="41"/>
      <c r="N39" s="96"/>
      <c r="O39" s="152"/>
      <c r="P39" s="62"/>
      <c r="Q39" s="41"/>
      <c r="R39" s="59"/>
      <c r="S39" s="41"/>
      <c r="T39" s="98"/>
      <c r="U39" s="150"/>
      <c r="V39" s="59"/>
      <c r="W39" s="41"/>
      <c r="X39" s="59"/>
      <c r="Y39" s="41"/>
      <c r="Z39" s="98"/>
      <c r="AA39" s="150"/>
      <c r="AB39" s="59"/>
      <c r="AC39" s="41"/>
      <c r="AD39" s="63"/>
      <c r="AE39" s="41"/>
      <c r="AF39" s="98"/>
      <c r="AG39" s="70"/>
      <c r="AH39" s="59"/>
      <c r="AI39" s="41"/>
      <c r="AJ39" s="59"/>
      <c r="AK39" s="41"/>
      <c r="AL39" s="59"/>
      <c r="AM39" s="146">
        <f t="shared" si="0"/>
        <v>0</v>
      </c>
      <c r="AN39" s="60"/>
    </row>
    <row r="40" spans="1:40" ht="21" customHeight="1" x14ac:dyDescent="0.3">
      <c r="A40" s="60" t="s">
        <v>740</v>
      </c>
      <c r="B40" s="141">
        <v>2014</v>
      </c>
      <c r="C40" s="194" t="s">
        <v>741</v>
      </c>
      <c r="D40" s="59">
        <v>1</v>
      </c>
      <c r="E40" s="41"/>
      <c r="F40" s="59"/>
      <c r="G40" s="41"/>
      <c r="H40" s="59"/>
      <c r="I40" s="41"/>
      <c r="J40" s="59"/>
      <c r="K40" s="41"/>
      <c r="L40" s="59"/>
      <c r="M40" s="41"/>
      <c r="N40" s="98"/>
      <c r="O40" s="195"/>
      <c r="P40" s="62"/>
      <c r="Q40" s="41"/>
      <c r="R40" s="59"/>
      <c r="S40" s="41"/>
      <c r="T40" s="96"/>
      <c r="U40" s="42" t="s">
        <v>742</v>
      </c>
      <c r="V40" s="59">
        <v>1</v>
      </c>
      <c r="W40" s="41"/>
      <c r="X40" s="59"/>
      <c r="Y40" s="41"/>
      <c r="Z40" s="98"/>
      <c r="AA40" s="150"/>
      <c r="AB40" s="59"/>
      <c r="AC40" s="41"/>
      <c r="AD40" s="63"/>
      <c r="AE40" s="41"/>
      <c r="AF40" s="98"/>
      <c r="AG40" s="70"/>
      <c r="AH40" s="59"/>
      <c r="AI40" s="41"/>
      <c r="AJ40" s="59"/>
      <c r="AK40" s="41"/>
      <c r="AL40" s="59"/>
      <c r="AM40" s="146">
        <f t="shared" si="0"/>
        <v>2</v>
      </c>
      <c r="AN40" s="60" t="s">
        <v>740</v>
      </c>
    </row>
    <row r="41" spans="1:40" ht="21" customHeight="1" x14ac:dyDescent="0.3">
      <c r="A41" s="60"/>
      <c r="B41" s="60"/>
      <c r="C41" s="41"/>
      <c r="D41" s="59"/>
      <c r="E41" s="41"/>
      <c r="F41" s="59"/>
      <c r="G41" s="41"/>
      <c r="H41" s="59"/>
      <c r="I41" s="41"/>
      <c r="J41" s="59"/>
      <c r="K41" s="41"/>
      <c r="L41" s="59"/>
      <c r="M41" s="41"/>
      <c r="N41" s="98"/>
      <c r="O41" s="120"/>
      <c r="P41" s="62"/>
      <c r="Q41" s="41"/>
      <c r="R41" s="59"/>
      <c r="S41" s="41"/>
      <c r="T41" s="98"/>
      <c r="U41" s="70"/>
      <c r="V41" s="59"/>
      <c r="W41" s="41"/>
      <c r="X41" s="59"/>
      <c r="Y41" s="41"/>
      <c r="Z41" s="98"/>
      <c r="AA41" s="70"/>
      <c r="AB41" s="59"/>
      <c r="AC41" s="41"/>
      <c r="AD41" s="63"/>
      <c r="AE41" s="41"/>
      <c r="AF41" s="98"/>
      <c r="AG41" s="70"/>
      <c r="AH41" s="59"/>
      <c r="AI41" s="41"/>
      <c r="AJ41" s="59"/>
      <c r="AK41" s="41"/>
      <c r="AL41" s="59"/>
      <c r="AM41" s="146">
        <f t="shared" si="0"/>
        <v>0</v>
      </c>
      <c r="AN41" s="60"/>
    </row>
    <row r="42" spans="1:40" ht="21" customHeight="1" thickBot="1" x14ac:dyDescent="0.35">
      <c r="A42" s="60" t="s">
        <v>815</v>
      </c>
      <c r="B42" s="141">
        <v>2014</v>
      </c>
      <c r="C42" s="41"/>
      <c r="D42" s="59"/>
      <c r="E42" s="41"/>
      <c r="F42" s="59"/>
      <c r="G42" s="41"/>
      <c r="H42" s="59"/>
      <c r="I42" s="41"/>
      <c r="J42" s="59"/>
      <c r="K42" s="41"/>
      <c r="L42" s="59"/>
      <c r="M42" s="41"/>
      <c r="N42" s="96"/>
      <c r="O42" s="152"/>
      <c r="P42" s="62"/>
      <c r="Q42" s="41"/>
      <c r="R42" s="59"/>
      <c r="S42" s="41"/>
      <c r="T42" s="98"/>
      <c r="U42" s="150"/>
      <c r="V42" s="59"/>
      <c r="W42" s="41"/>
      <c r="X42" s="59"/>
      <c r="Y42" s="41"/>
      <c r="Z42" s="98"/>
      <c r="AA42" s="150"/>
      <c r="AB42" s="59"/>
      <c r="AC42" s="41"/>
      <c r="AD42" s="63"/>
      <c r="AE42" s="41"/>
      <c r="AF42" s="98"/>
      <c r="AG42" s="70"/>
      <c r="AH42" s="59"/>
      <c r="AI42" s="41"/>
      <c r="AJ42" s="59"/>
      <c r="AK42" s="41"/>
      <c r="AL42" s="59"/>
      <c r="AM42" s="146"/>
      <c r="AN42" s="60"/>
    </row>
    <row r="43" spans="1:40" ht="21" customHeight="1" thickTop="1" thickBot="1" x14ac:dyDescent="0.35">
      <c r="A43" s="60"/>
      <c r="B43" s="60"/>
      <c r="C43" s="138">
        <v>37.35</v>
      </c>
      <c r="D43" s="59"/>
      <c r="E43" s="41"/>
      <c r="F43" s="59"/>
      <c r="G43" s="41"/>
      <c r="H43" s="59"/>
      <c r="I43" s="41"/>
      <c r="J43" s="59"/>
      <c r="K43" s="41"/>
      <c r="L43" s="59"/>
      <c r="M43" s="41"/>
      <c r="N43" s="96"/>
      <c r="O43" s="152"/>
      <c r="P43" s="62"/>
      <c r="Q43" s="41"/>
      <c r="R43" s="59"/>
      <c r="S43" s="41"/>
      <c r="T43" s="98"/>
      <c r="U43" s="138">
        <v>51.06</v>
      </c>
      <c r="V43" s="59"/>
      <c r="W43" s="41"/>
      <c r="X43" s="59"/>
      <c r="Y43" s="41"/>
      <c r="Z43" s="98"/>
      <c r="AA43" s="150"/>
      <c r="AB43" s="59"/>
      <c r="AC43" s="41"/>
      <c r="AD43" s="63"/>
      <c r="AE43" s="41"/>
      <c r="AF43" s="98"/>
      <c r="AG43" s="70"/>
      <c r="AH43" s="59"/>
      <c r="AI43" s="41"/>
      <c r="AJ43" s="59"/>
      <c r="AK43" s="41"/>
      <c r="AL43" s="59"/>
      <c r="AM43" s="146"/>
      <c r="AN43" s="60"/>
    </row>
    <row r="44" spans="1:40" ht="21" customHeight="1" thickTop="1" thickBot="1" x14ac:dyDescent="0.35">
      <c r="A44" s="60" t="s">
        <v>657</v>
      </c>
      <c r="B44" s="141">
        <v>2015</v>
      </c>
      <c r="C44" s="41" t="s">
        <v>660</v>
      </c>
      <c r="D44" s="59">
        <v>1</v>
      </c>
      <c r="E44" s="41"/>
      <c r="F44" s="59"/>
      <c r="G44" s="41"/>
      <c r="H44" s="59"/>
      <c r="I44" s="41"/>
      <c r="J44" s="59"/>
      <c r="K44" s="41"/>
      <c r="L44" s="59"/>
      <c r="M44" s="41"/>
      <c r="N44" s="96"/>
      <c r="O44" s="199" t="s">
        <v>754</v>
      </c>
      <c r="P44" s="62">
        <v>15</v>
      </c>
      <c r="Q44" s="41"/>
      <c r="R44" s="59"/>
      <c r="S44" s="41"/>
      <c r="T44" s="98"/>
      <c r="U44" s="150" t="s">
        <v>755</v>
      </c>
      <c r="V44" s="59">
        <v>1</v>
      </c>
      <c r="W44" s="41"/>
      <c r="X44" s="59"/>
      <c r="Y44" s="41"/>
      <c r="Z44" s="98"/>
      <c r="AA44" s="150"/>
      <c r="AB44" s="59"/>
      <c r="AC44" s="41"/>
      <c r="AD44" s="63"/>
      <c r="AE44" s="41"/>
      <c r="AF44" s="98"/>
      <c r="AG44" s="70"/>
      <c r="AH44" s="59"/>
      <c r="AI44" s="41"/>
      <c r="AJ44" s="59"/>
      <c r="AK44" s="41"/>
      <c r="AL44" s="59"/>
      <c r="AM44" s="146">
        <f t="shared" si="0"/>
        <v>17</v>
      </c>
      <c r="AN44" s="60" t="s">
        <v>657</v>
      </c>
    </row>
    <row r="45" spans="1:40" ht="21" customHeight="1" thickTop="1" thickBot="1" x14ac:dyDescent="0.35">
      <c r="A45" s="60"/>
      <c r="B45" s="60"/>
      <c r="C45" s="138">
        <v>30.08</v>
      </c>
      <c r="D45" s="59"/>
      <c r="E45" s="41"/>
      <c r="F45" s="59"/>
      <c r="G45" s="41"/>
      <c r="H45" s="59"/>
      <c r="I45" s="41"/>
      <c r="J45" s="59"/>
      <c r="K45" s="41"/>
      <c r="L45" s="59"/>
      <c r="M45" s="41"/>
      <c r="N45" s="96"/>
      <c r="O45" s="138">
        <v>29.84</v>
      </c>
      <c r="P45" s="62"/>
      <c r="Q45" s="41"/>
      <c r="R45" s="59"/>
      <c r="S45" s="41"/>
      <c r="T45" s="96"/>
      <c r="U45" s="138">
        <v>37.71</v>
      </c>
      <c r="V45" s="59"/>
      <c r="W45" s="41"/>
      <c r="X45" s="59"/>
      <c r="Y45" s="41"/>
      <c r="Z45" s="96"/>
      <c r="AA45" s="204">
        <v>29.48</v>
      </c>
      <c r="AB45" s="59"/>
      <c r="AC45" s="41"/>
      <c r="AD45" s="63"/>
      <c r="AE45" s="41"/>
      <c r="AF45" s="98"/>
      <c r="AG45" s="70"/>
      <c r="AH45" s="59"/>
      <c r="AI45" s="41"/>
      <c r="AJ45" s="59"/>
      <c r="AK45" s="41"/>
      <c r="AL45" s="59"/>
      <c r="AM45" s="146"/>
      <c r="AN45" s="60"/>
    </row>
    <row r="46" spans="1:40" ht="21" customHeight="1" thickTop="1" x14ac:dyDescent="0.3">
      <c r="A46" s="60"/>
      <c r="B46" s="60"/>
      <c r="C46" s="41"/>
      <c r="D46" s="59"/>
      <c r="E46" s="41"/>
      <c r="F46" s="59"/>
      <c r="G46" s="41"/>
      <c r="H46" s="59"/>
      <c r="I46" s="41"/>
      <c r="J46" s="59"/>
      <c r="K46" s="41"/>
      <c r="L46" s="59"/>
      <c r="M46" s="41"/>
      <c r="N46" s="96"/>
      <c r="O46" s="151"/>
      <c r="P46" s="62"/>
      <c r="Q46" s="41"/>
      <c r="R46" s="59"/>
      <c r="S46" s="41"/>
      <c r="T46" s="98"/>
      <c r="U46" s="153"/>
      <c r="V46" s="59"/>
      <c r="W46" s="41"/>
      <c r="X46" s="59"/>
      <c r="Y46" s="41"/>
      <c r="Z46" s="96"/>
      <c r="AA46" s="42"/>
      <c r="AB46" s="59"/>
      <c r="AC46" s="41"/>
      <c r="AD46" s="63"/>
      <c r="AE46" s="41"/>
      <c r="AF46" s="98"/>
      <c r="AG46" s="70"/>
      <c r="AH46" s="59"/>
      <c r="AI46" s="41"/>
      <c r="AJ46" s="59"/>
      <c r="AK46" s="41"/>
      <c r="AL46" s="59"/>
      <c r="AM46" s="146"/>
      <c r="AN46" s="60"/>
    </row>
    <row r="47" spans="1:40" ht="21" customHeight="1" x14ac:dyDescent="0.3">
      <c r="A47" s="60"/>
      <c r="B47" s="60"/>
      <c r="C47" s="41"/>
      <c r="D47" s="59"/>
      <c r="E47" s="41"/>
      <c r="F47" s="59"/>
      <c r="G47" s="41"/>
      <c r="H47" s="59"/>
      <c r="I47" s="41"/>
      <c r="J47" s="59"/>
      <c r="K47" s="41"/>
      <c r="L47" s="59"/>
      <c r="M47" s="41"/>
      <c r="N47" s="96"/>
      <c r="O47" s="152"/>
      <c r="P47" s="62"/>
      <c r="Q47" s="41"/>
      <c r="R47" s="59"/>
      <c r="S47" s="41"/>
      <c r="T47" s="96"/>
      <c r="U47" s="42"/>
      <c r="V47" s="59"/>
      <c r="W47" s="41"/>
      <c r="X47" s="59"/>
      <c r="Y47" s="41"/>
      <c r="Z47" s="96"/>
      <c r="AA47" s="154"/>
      <c r="AB47" s="59"/>
      <c r="AC47" s="41"/>
      <c r="AD47" s="63"/>
      <c r="AE47" s="41"/>
      <c r="AF47" s="98"/>
      <c r="AG47" s="70"/>
      <c r="AH47" s="59"/>
      <c r="AI47" s="41"/>
      <c r="AJ47" s="59"/>
      <c r="AK47" s="41"/>
      <c r="AL47" s="59"/>
      <c r="AM47" s="147"/>
      <c r="AN47" s="60"/>
    </row>
    <row r="48" spans="1:40" x14ac:dyDescent="0.3">
      <c r="A48" s="32">
        <v>44998</v>
      </c>
    </row>
    <row r="49" spans="1:9" x14ac:dyDescent="0.3">
      <c r="A49" s="172" t="s">
        <v>689</v>
      </c>
      <c r="B49" s="141">
        <v>2016</v>
      </c>
      <c r="E49" s="103" t="s">
        <v>396</v>
      </c>
    </row>
    <row r="50" spans="1:9" ht="15" thickBot="1" x14ac:dyDescent="0.35">
      <c r="A50" s="224" t="s">
        <v>687</v>
      </c>
      <c r="B50" s="141">
        <v>2015</v>
      </c>
      <c r="E50" s="107"/>
      <c r="I50" s="142" t="s">
        <v>537</v>
      </c>
    </row>
    <row r="51" spans="1:9" ht="15.6" thickTop="1" thickBot="1" x14ac:dyDescent="0.35">
      <c r="A51" s="224"/>
      <c r="B51" s="141">
        <v>2014</v>
      </c>
      <c r="E51" s="108" t="s">
        <v>397</v>
      </c>
    </row>
    <row r="52" spans="1:9" ht="15" thickTop="1" x14ac:dyDescent="0.3">
      <c r="A52" s="167" t="s">
        <v>688</v>
      </c>
      <c r="B52" s="118">
        <v>2013</v>
      </c>
      <c r="E52" s="106"/>
    </row>
    <row r="53" spans="1:9" x14ac:dyDescent="0.3">
      <c r="A53" s="169" t="s">
        <v>690</v>
      </c>
      <c r="B53" s="168">
        <v>2012</v>
      </c>
    </row>
    <row r="54" spans="1:9" x14ac:dyDescent="0.3">
      <c r="A54" s="170" t="s">
        <v>691</v>
      </c>
      <c r="B54" s="117">
        <v>2011</v>
      </c>
    </row>
    <row r="55" spans="1:9" x14ac:dyDescent="0.3">
      <c r="A55" s="170" t="s">
        <v>692</v>
      </c>
      <c r="B55" s="117">
        <v>2010</v>
      </c>
    </row>
    <row r="56" spans="1:9" x14ac:dyDescent="0.3">
      <c r="A56" s="173" t="s">
        <v>693</v>
      </c>
      <c r="B56" s="119">
        <v>2009</v>
      </c>
      <c r="C56" s="119">
        <v>2006</v>
      </c>
    </row>
    <row r="57" spans="1:9" x14ac:dyDescent="0.3">
      <c r="A57" s="174" t="s">
        <v>694</v>
      </c>
      <c r="B57" s="166" t="s">
        <v>695</v>
      </c>
    </row>
    <row r="58" spans="1:9" x14ac:dyDescent="0.3">
      <c r="A58" s="203" t="s">
        <v>810</v>
      </c>
      <c r="B58" s="123" t="s">
        <v>811</v>
      </c>
    </row>
  </sheetData>
  <mergeCells count="26">
    <mergeCell ref="A50:A51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C3:AD3"/>
    <mergeCell ref="AE3:AF3"/>
    <mergeCell ref="AK3:AL3"/>
    <mergeCell ref="AG3:AH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2"/>
  <sheetViews>
    <sheetView zoomScale="80" zoomScaleNormal="80" workbookViewId="0">
      <selection activeCell="AE16" sqref="AE16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29" t="s">
        <v>443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1"/>
    </row>
    <row r="2" spans="1:35" ht="21" customHeight="1" thickBot="1" x14ac:dyDescent="0.35">
      <c r="A2" s="225" t="s">
        <v>0</v>
      </c>
      <c r="B2" s="227" t="s">
        <v>1</v>
      </c>
      <c r="C2" s="232" t="s">
        <v>2</v>
      </c>
      <c r="D2" s="233"/>
      <c r="E2" s="233"/>
      <c r="F2" s="233"/>
      <c r="G2" s="233"/>
      <c r="H2" s="233"/>
      <c r="I2" s="233"/>
      <c r="J2" s="233"/>
      <c r="K2" s="233"/>
      <c r="L2" s="234"/>
      <c r="M2" s="233" t="s">
        <v>3</v>
      </c>
      <c r="N2" s="233"/>
      <c r="O2" s="233"/>
      <c r="P2" s="233"/>
      <c r="Q2" s="233"/>
      <c r="R2" s="128"/>
      <c r="S2" s="232" t="s">
        <v>4</v>
      </c>
      <c r="T2" s="233"/>
      <c r="U2" s="233"/>
      <c r="V2" s="233"/>
      <c r="W2" s="233"/>
      <c r="X2" s="233"/>
      <c r="Y2" s="232" t="s">
        <v>5</v>
      </c>
      <c r="Z2" s="233"/>
      <c r="AA2" s="233"/>
      <c r="AB2" s="233"/>
      <c r="AC2" s="233"/>
      <c r="AD2" s="128"/>
      <c r="AE2" s="232" t="s">
        <v>6</v>
      </c>
      <c r="AF2" s="233"/>
      <c r="AG2" s="235"/>
      <c r="AH2" s="234"/>
    </row>
    <row r="3" spans="1:35" ht="21" customHeight="1" thickBot="1" x14ac:dyDescent="0.35">
      <c r="A3" s="226"/>
      <c r="B3" s="228"/>
      <c r="C3" s="232">
        <v>50</v>
      </c>
      <c r="D3" s="236"/>
      <c r="E3" s="237">
        <v>100</v>
      </c>
      <c r="F3" s="236"/>
      <c r="G3" s="237">
        <v>200</v>
      </c>
      <c r="H3" s="236"/>
      <c r="I3" s="237">
        <v>400</v>
      </c>
      <c r="J3" s="236"/>
      <c r="K3" s="237">
        <v>800</v>
      </c>
      <c r="L3" s="234"/>
      <c r="M3" s="238">
        <v>50</v>
      </c>
      <c r="N3" s="236"/>
      <c r="O3" s="237">
        <v>100</v>
      </c>
      <c r="P3" s="236"/>
      <c r="Q3" s="237">
        <v>200</v>
      </c>
      <c r="R3" s="234"/>
      <c r="S3" s="232">
        <v>50</v>
      </c>
      <c r="T3" s="236"/>
      <c r="U3" s="237">
        <v>100</v>
      </c>
      <c r="V3" s="236"/>
      <c r="W3" s="237">
        <v>200</v>
      </c>
      <c r="X3" s="239"/>
      <c r="Y3" s="232">
        <v>50</v>
      </c>
      <c r="Z3" s="236"/>
      <c r="AA3" s="233">
        <v>100</v>
      </c>
      <c r="AB3" s="233"/>
      <c r="AC3" s="237">
        <v>200</v>
      </c>
      <c r="AD3" s="234"/>
      <c r="AE3" s="232">
        <v>200</v>
      </c>
      <c r="AF3" s="233"/>
      <c r="AG3" s="237">
        <v>400</v>
      </c>
      <c r="AH3" s="234"/>
    </row>
    <row r="4" spans="1:35" ht="21" hidden="1" customHeight="1" x14ac:dyDescent="0.3">
      <c r="A4" s="25" t="s">
        <v>284</v>
      </c>
      <c r="B4" s="124">
        <v>1971</v>
      </c>
      <c r="C4" s="8" t="s">
        <v>386</v>
      </c>
      <c r="D4" s="91">
        <v>332</v>
      </c>
      <c r="E4" s="41" t="s">
        <v>387</v>
      </c>
      <c r="F4" s="59">
        <v>183</v>
      </c>
      <c r="G4" s="41"/>
      <c r="H4" s="59"/>
      <c r="I4" s="23"/>
      <c r="J4" s="101"/>
      <c r="K4" s="23"/>
      <c r="L4" s="97"/>
      <c r="M4" s="69" t="s">
        <v>388</v>
      </c>
      <c r="N4" s="91">
        <v>346</v>
      </c>
      <c r="O4" s="41"/>
      <c r="P4" s="96"/>
      <c r="Q4" s="49"/>
      <c r="R4" s="97"/>
      <c r="S4" s="8" t="s">
        <v>389</v>
      </c>
      <c r="T4" s="91">
        <v>403</v>
      </c>
      <c r="U4" s="9"/>
      <c r="V4" s="96"/>
      <c r="W4" s="49"/>
      <c r="X4" s="126"/>
      <c r="Y4" s="3"/>
      <c r="Z4" s="91"/>
      <c r="AA4" s="41"/>
      <c r="AB4" s="96"/>
      <c r="AC4" s="49"/>
      <c r="AD4" s="97"/>
      <c r="AE4" s="42"/>
      <c r="AF4" s="93"/>
      <c r="AG4" s="102"/>
      <c r="AH4" s="97"/>
      <c r="AI4" s="67">
        <f t="shared" ref="AI4:AI12" si="0">SUM(AH4,AF4,AD4,AB4,Z4,X4,V4,T4,R4,P4,N4,L4,J4,H4,F4,D4)</f>
        <v>1264</v>
      </c>
    </row>
    <row r="5" spans="1:35" ht="21" hidden="1" customHeight="1" x14ac:dyDescent="0.3">
      <c r="A5" s="25" t="s">
        <v>272</v>
      </c>
      <c r="B5" s="124">
        <v>1993</v>
      </c>
      <c r="C5" s="8"/>
      <c r="D5" s="91"/>
      <c r="E5" s="41"/>
      <c r="F5" s="59"/>
      <c r="G5" s="41"/>
      <c r="H5" s="59"/>
      <c r="I5" s="23"/>
      <c r="J5" s="101"/>
      <c r="K5" s="23" t="s">
        <v>428</v>
      </c>
      <c r="L5" s="96">
        <v>390</v>
      </c>
      <c r="M5" s="8"/>
      <c r="N5" s="91"/>
      <c r="O5" s="41"/>
      <c r="P5" s="96"/>
      <c r="Q5" s="49"/>
      <c r="R5" s="99"/>
      <c r="S5" s="8"/>
      <c r="T5" s="91"/>
      <c r="U5" s="9" t="s">
        <v>429</v>
      </c>
      <c r="V5" s="96">
        <v>610</v>
      </c>
      <c r="W5" s="49"/>
      <c r="X5" s="98"/>
      <c r="Y5" s="58" t="s">
        <v>430</v>
      </c>
      <c r="Z5" s="91">
        <v>602</v>
      </c>
      <c r="AA5" s="41"/>
      <c r="AB5" s="96"/>
      <c r="AC5" s="49"/>
      <c r="AD5" s="100"/>
      <c r="AE5" s="42" t="s">
        <v>431</v>
      </c>
      <c r="AF5" s="93">
        <v>446</v>
      </c>
      <c r="AG5" s="102"/>
      <c r="AH5" s="100"/>
      <c r="AI5" s="67">
        <f t="shared" si="0"/>
        <v>2048</v>
      </c>
    </row>
    <row r="6" spans="1:35" ht="21" hidden="1" customHeight="1" x14ac:dyDescent="0.3">
      <c r="A6" s="25"/>
      <c r="B6" s="37"/>
      <c r="C6" s="8"/>
      <c r="D6" s="91"/>
      <c r="E6" s="41"/>
      <c r="F6" s="59"/>
      <c r="G6" s="41"/>
      <c r="H6" s="59"/>
      <c r="I6" s="23"/>
      <c r="J6" s="101"/>
      <c r="K6" s="23"/>
      <c r="L6" s="98"/>
      <c r="M6" s="58"/>
      <c r="N6" s="91"/>
      <c r="O6" s="41"/>
      <c r="P6" s="96"/>
      <c r="Q6" s="49"/>
      <c r="R6" s="99"/>
      <c r="S6" s="8"/>
      <c r="T6" s="91"/>
      <c r="U6" s="9"/>
      <c r="V6" s="96"/>
      <c r="W6" s="49"/>
      <c r="X6" s="96"/>
      <c r="Y6" s="8"/>
      <c r="Z6" s="91"/>
      <c r="AA6" s="41"/>
      <c r="AB6" s="96"/>
      <c r="AC6" s="49"/>
      <c r="AD6" s="100"/>
      <c r="AE6" s="42"/>
      <c r="AF6" s="93"/>
      <c r="AG6" s="102"/>
      <c r="AH6" s="100"/>
      <c r="AI6" s="67">
        <f t="shared" si="0"/>
        <v>0</v>
      </c>
    </row>
    <row r="7" spans="1:35" ht="21" hidden="1" customHeight="1" x14ac:dyDescent="0.3">
      <c r="A7" s="25" t="s">
        <v>27</v>
      </c>
      <c r="B7" s="115">
        <v>2008</v>
      </c>
      <c r="C7" s="53" t="s">
        <v>410</v>
      </c>
      <c r="D7" s="91">
        <v>880</v>
      </c>
      <c r="E7" s="61" t="s">
        <v>332</v>
      </c>
      <c r="F7" s="59">
        <v>740</v>
      </c>
      <c r="G7" s="61" t="s">
        <v>333</v>
      </c>
      <c r="H7" s="59">
        <v>659</v>
      </c>
      <c r="I7" s="9"/>
      <c r="J7" s="59"/>
      <c r="K7" s="9"/>
      <c r="L7" s="98"/>
      <c r="M7" s="8" t="s">
        <v>228</v>
      </c>
      <c r="N7" s="91">
        <v>605</v>
      </c>
      <c r="O7" s="61" t="s">
        <v>334</v>
      </c>
      <c r="P7" s="96">
        <v>698</v>
      </c>
      <c r="Q7" s="86" t="s">
        <v>335</v>
      </c>
      <c r="R7" s="98">
        <v>659</v>
      </c>
      <c r="S7" s="8" t="s">
        <v>229</v>
      </c>
      <c r="T7" s="91">
        <v>548</v>
      </c>
      <c r="U7" s="9"/>
      <c r="V7" s="96"/>
      <c r="W7" s="86" t="s">
        <v>336</v>
      </c>
      <c r="X7" s="98">
        <v>670</v>
      </c>
      <c r="Y7" s="8" t="s">
        <v>134</v>
      </c>
      <c r="Z7" s="91">
        <v>532</v>
      </c>
      <c r="AA7" s="61" t="s">
        <v>337</v>
      </c>
      <c r="AB7" s="96">
        <v>693</v>
      </c>
      <c r="AC7" s="86" t="s">
        <v>338</v>
      </c>
      <c r="AD7" s="100">
        <v>507</v>
      </c>
      <c r="AE7" s="53" t="s">
        <v>339</v>
      </c>
      <c r="AF7" s="93">
        <v>656</v>
      </c>
      <c r="AG7" s="90" t="s">
        <v>411</v>
      </c>
      <c r="AH7" s="98">
        <v>683</v>
      </c>
      <c r="AI7" s="67">
        <f t="shared" si="0"/>
        <v>8530</v>
      </c>
    </row>
    <row r="8" spans="1:35" ht="21" hidden="1" customHeight="1" x14ac:dyDescent="0.3">
      <c r="A8" s="25" t="s">
        <v>28</v>
      </c>
      <c r="B8" s="115">
        <v>2008</v>
      </c>
      <c r="C8" s="8"/>
      <c r="D8" s="91"/>
      <c r="E8" s="61" t="s">
        <v>325</v>
      </c>
      <c r="F8" s="59">
        <v>352</v>
      </c>
      <c r="G8" s="61" t="s">
        <v>326</v>
      </c>
      <c r="H8" s="59">
        <v>464</v>
      </c>
      <c r="I8" s="9"/>
      <c r="J8" s="93"/>
      <c r="K8" s="87"/>
      <c r="L8" s="98"/>
      <c r="M8" s="8"/>
      <c r="N8" s="91"/>
      <c r="O8" s="61" t="s">
        <v>327</v>
      </c>
      <c r="P8" s="96">
        <v>423</v>
      </c>
      <c r="Q8" s="86" t="s">
        <v>328</v>
      </c>
      <c r="R8" s="98">
        <v>407</v>
      </c>
      <c r="S8" s="8"/>
      <c r="T8" s="91"/>
      <c r="U8" s="9"/>
      <c r="V8" s="96"/>
      <c r="W8" s="19"/>
      <c r="X8" s="98"/>
      <c r="Y8" s="53" t="s">
        <v>329</v>
      </c>
      <c r="Z8" s="91">
        <v>396</v>
      </c>
      <c r="AA8" s="61" t="s">
        <v>330</v>
      </c>
      <c r="AB8" s="96">
        <v>306</v>
      </c>
      <c r="AC8" s="9"/>
      <c r="AD8" s="93"/>
      <c r="AE8" s="53" t="s">
        <v>331</v>
      </c>
      <c r="AF8" s="93">
        <v>402</v>
      </c>
      <c r="AG8" s="9"/>
      <c r="AH8" s="98"/>
      <c r="AI8" s="67">
        <f t="shared" si="0"/>
        <v>2750</v>
      </c>
    </row>
    <row r="9" spans="1:35" ht="21" customHeight="1" x14ac:dyDescent="0.3">
      <c r="A9" s="129" t="s">
        <v>258</v>
      </c>
      <c r="B9" s="124">
        <v>1970</v>
      </c>
      <c r="C9" s="42" t="s">
        <v>444</v>
      </c>
      <c r="D9" s="131">
        <v>672</v>
      </c>
      <c r="E9" s="41" t="s">
        <v>445</v>
      </c>
      <c r="F9" s="132">
        <v>612</v>
      </c>
      <c r="G9" s="41" t="s">
        <v>446</v>
      </c>
      <c r="H9" s="132">
        <v>358</v>
      </c>
      <c r="I9" s="19"/>
      <c r="J9" s="132"/>
      <c r="K9" s="9"/>
      <c r="L9" s="134"/>
      <c r="M9" s="42" t="s">
        <v>447</v>
      </c>
      <c r="N9" s="131">
        <v>354</v>
      </c>
      <c r="O9" s="41"/>
      <c r="P9" s="133"/>
      <c r="Q9" s="19" t="s">
        <v>449</v>
      </c>
      <c r="R9" s="135">
        <v>178</v>
      </c>
      <c r="S9" s="8" t="s">
        <v>448</v>
      </c>
      <c r="T9" s="131">
        <v>31</v>
      </c>
      <c r="U9" s="9" t="s">
        <v>450</v>
      </c>
      <c r="V9" s="133">
        <v>596</v>
      </c>
      <c r="W9" s="41" t="s">
        <v>451</v>
      </c>
      <c r="X9" s="134">
        <v>575</v>
      </c>
      <c r="Y9" s="42"/>
      <c r="Z9" s="131"/>
      <c r="AA9" s="41" t="s">
        <v>452</v>
      </c>
      <c r="AB9" s="133">
        <v>329</v>
      </c>
      <c r="AC9" s="9"/>
      <c r="AD9" s="134"/>
      <c r="AE9" s="8" t="s">
        <v>453</v>
      </c>
      <c r="AF9" s="134">
        <v>391</v>
      </c>
      <c r="AG9" s="9"/>
      <c r="AH9" s="135"/>
      <c r="AI9" s="67">
        <f t="shared" si="0"/>
        <v>4096</v>
      </c>
    </row>
    <row r="10" spans="1:35" ht="21" customHeight="1" x14ac:dyDescent="0.3">
      <c r="A10" s="130" t="s">
        <v>454</v>
      </c>
      <c r="B10" s="124">
        <v>1979</v>
      </c>
      <c r="C10" s="8"/>
      <c r="D10" s="131"/>
      <c r="E10" s="9"/>
      <c r="F10" s="132"/>
      <c r="G10" s="9"/>
      <c r="H10" s="132"/>
      <c r="I10" s="19"/>
      <c r="J10" s="132"/>
      <c r="K10" s="9"/>
      <c r="L10" s="131"/>
      <c r="M10" s="58"/>
      <c r="N10" s="131"/>
      <c r="O10" s="9"/>
      <c r="P10" s="133"/>
      <c r="Q10" s="19"/>
      <c r="R10" s="135"/>
      <c r="S10" s="8"/>
      <c r="T10" s="131"/>
      <c r="U10" s="41" t="s">
        <v>455</v>
      </c>
      <c r="V10" s="133">
        <v>331</v>
      </c>
      <c r="W10" s="9"/>
      <c r="X10" s="134"/>
      <c r="Y10" s="8"/>
      <c r="Z10" s="131"/>
      <c r="AA10" s="9"/>
      <c r="AB10" s="133"/>
      <c r="AC10" s="9"/>
      <c r="AD10" s="134"/>
      <c r="AE10" s="8"/>
      <c r="AF10" s="134"/>
      <c r="AG10" s="9"/>
      <c r="AH10" s="135"/>
      <c r="AI10" s="67">
        <f t="shared" si="0"/>
        <v>331</v>
      </c>
    </row>
    <row r="11" spans="1:35" ht="21" customHeight="1" x14ac:dyDescent="0.3">
      <c r="A11" s="130" t="s">
        <v>19</v>
      </c>
      <c r="B11" s="116">
        <v>2006</v>
      </c>
      <c r="C11" s="42" t="s">
        <v>509</v>
      </c>
      <c r="D11" s="131">
        <v>939</v>
      </c>
      <c r="E11" s="61" t="s">
        <v>868</v>
      </c>
      <c r="F11" s="132">
        <v>953</v>
      </c>
      <c r="G11" s="41" t="s">
        <v>468</v>
      </c>
      <c r="H11" s="132">
        <v>732</v>
      </c>
      <c r="I11" s="41" t="s">
        <v>322</v>
      </c>
      <c r="J11" s="132">
        <v>558</v>
      </c>
      <c r="K11" s="9"/>
      <c r="L11" s="131"/>
      <c r="M11" s="70" t="s">
        <v>510</v>
      </c>
      <c r="N11" s="131">
        <v>844</v>
      </c>
      <c r="O11" s="41" t="s">
        <v>511</v>
      </c>
      <c r="P11" s="133">
        <v>775</v>
      </c>
      <c r="Q11" s="49" t="s">
        <v>512</v>
      </c>
      <c r="R11" s="135">
        <v>671</v>
      </c>
      <c r="S11" s="42" t="s">
        <v>513</v>
      </c>
      <c r="T11" s="131">
        <v>774</v>
      </c>
      <c r="U11" s="41" t="s">
        <v>519</v>
      </c>
      <c r="V11" s="133">
        <v>671</v>
      </c>
      <c r="W11" s="9"/>
      <c r="X11" s="134"/>
      <c r="Y11" s="53" t="s">
        <v>869</v>
      </c>
      <c r="Z11" s="131">
        <v>927</v>
      </c>
      <c r="AA11" s="41" t="s">
        <v>520</v>
      </c>
      <c r="AB11" s="133">
        <v>849</v>
      </c>
      <c r="AC11" s="61" t="s">
        <v>870</v>
      </c>
      <c r="AD11" s="134">
        <v>770</v>
      </c>
      <c r="AE11" s="42" t="s">
        <v>469</v>
      </c>
      <c r="AF11" s="134">
        <v>733</v>
      </c>
      <c r="AG11" s="9"/>
      <c r="AH11" s="135"/>
      <c r="AI11" s="67">
        <f t="shared" si="0"/>
        <v>10196</v>
      </c>
    </row>
    <row r="12" spans="1:35" ht="21" customHeight="1" x14ac:dyDescent="0.3">
      <c r="A12" s="130" t="s">
        <v>21</v>
      </c>
      <c r="B12" s="116">
        <v>2007</v>
      </c>
      <c r="C12" s="8"/>
      <c r="D12" s="131"/>
      <c r="E12" s="41" t="s">
        <v>470</v>
      </c>
      <c r="F12" s="132">
        <v>542</v>
      </c>
      <c r="G12" s="41" t="s">
        <v>471</v>
      </c>
      <c r="H12" s="132">
        <v>419</v>
      </c>
      <c r="I12" s="49" t="s">
        <v>472</v>
      </c>
      <c r="J12" s="133">
        <v>393</v>
      </c>
      <c r="K12" s="9"/>
      <c r="L12" s="135"/>
      <c r="M12" s="8"/>
      <c r="N12" s="131"/>
      <c r="O12" s="41" t="s">
        <v>473</v>
      </c>
      <c r="P12" s="133">
        <v>486</v>
      </c>
      <c r="Q12" s="86" t="s">
        <v>835</v>
      </c>
      <c r="R12" s="135">
        <v>624</v>
      </c>
      <c r="S12" s="42" t="s">
        <v>474</v>
      </c>
      <c r="T12" s="131">
        <v>546</v>
      </c>
      <c r="U12" s="61" t="s">
        <v>866</v>
      </c>
      <c r="V12" s="133">
        <v>775</v>
      </c>
      <c r="W12" s="49" t="s">
        <v>323</v>
      </c>
      <c r="X12" s="135">
        <v>409</v>
      </c>
      <c r="Y12" s="42"/>
      <c r="Z12" s="131"/>
      <c r="AA12" s="9"/>
      <c r="AB12" s="133"/>
      <c r="AC12" s="19"/>
      <c r="AD12" s="135"/>
      <c r="AE12" s="53" t="s">
        <v>867</v>
      </c>
      <c r="AF12" s="134">
        <v>696</v>
      </c>
      <c r="AG12" s="9"/>
      <c r="AH12" s="135"/>
      <c r="AI12" s="67">
        <f t="shared" si="0"/>
        <v>4890</v>
      </c>
    </row>
  </sheetData>
  <mergeCells count="24">
    <mergeCell ref="AC3:AD3"/>
    <mergeCell ref="AE3:AF3"/>
    <mergeCell ref="AG3:AH3"/>
    <mergeCell ref="Q3:R3"/>
    <mergeCell ref="S3:T3"/>
    <mergeCell ref="U3:V3"/>
    <mergeCell ref="W3:X3"/>
    <mergeCell ref="Y3:Z3"/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R56"/>
  <sheetViews>
    <sheetView zoomScale="80" zoomScaleNormal="80" workbookViewId="0">
      <selection activeCell="C48" sqref="C48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  <col min="40" max="40" width="22.88671875" customWidth="1"/>
    <col min="41" max="41" width="21.5546875" customWidth="1"/>
  </cols>
  <sheetData>
    <row r="1" spans="1:40" ht="31.5" customHeight="1" thickBot="1" x14ac:dyDescent="0.35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7"/>
      <c r="AL1" s="84"/>
    </row>
    <row r="2" spans="1:40" ht="21" customHeight="1" thickBot="1" x14ac:dyDescent="0.35">
      <c r="A2" s="248" t="s">
        <v>0</v>
      </c>
      <c r="B2" s="250" t="s">
        <v>1</v>
      </c>
      <c r="C2" s="240" t="s">
        <v>2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0" t="s">
        <v>3</v>
      </c>
      <c r="P2" s="242"/>
      <c r="Q2" s="242"/>
      <c r="R2" s="242"/>
      <c r="S2" s="242"/>
      <c r="T2" s="66"/>
      <c r="U2" s="240" t="s">
        <v>4</v>
      </c>
      <c r="V2" s="242"/>
      <c r="W2" s="242"/>
      <c r="X2" s="242"/>
      <c r="Y2" s="242"/>
      <c r="Z2" s="241"/>
      <c r="AA2" s="242" t="s">
        <v>5</v>
      </c>
      <c r="AB2" s="242"/>
      <c r="AC2" s="242"/>
      <c r="AD2" s="242"/>
      <c r="AE2" s="242"/>
      <c r="AF2" s="66"/>
      <c r="AG2" s="240" t="s">
        <v>6</v>
      </c>
      <c r="AH2" s="242"/>
      <c r="AI2" s="242"/>
      <c r="AJ2" s="242"/>
      <c r="AK2" s="242"/>
      <c r="AL2" s="85"/>
    </row>
    <row r="3" spans="1:40" ht="21" customHeight="1" thickBot="1" x14ac:dyDescent="0.35">
      <c r="A3" s="249"/>
      <c r="B3" s="251"/>
      <c r="C3" s="240">
        <v>50</v>
      </c>
      <c r="D3" s="241"/>
      <c r="E3" s="243">
        <v>100</v>
      </c>
      <c r="F3" s="241"/>
      <c r="G3" s="243">
        <v>200</v>
      </c>
      <c r="H3" s="241"/>
      <c r="I3" s="243">
        <v>400</v>
      </c>
      <c r="J3" s="241"/>
      <c r="K3" s="243">
        <v>800</v>
      </c>
      <c r="L3" s="241"/>
      <c r="M3" s="243">
        <v>1500</v>
      </c>
      <c r="N3" s="244"/>
      <c r="O3" s="240">
        <v>50</v>
      </c>
      <c r="P3" s="241"/>
      <c r="Q3" s="243">
        <v>100</v>
      </c>
      <c r="R3" s="241"/>
      <c r="S3" s="243">
        <v>200</v>
      </c>
      <c r="T3" s="244"/>
      <c r="U3" s="240">
        <v>50</v>
      </c>
      <c r="V3" s="241"/>
      <c r="W3" s="243">
        <v>100</v>
      </c>
      <c r="X3" s="241"/>
      <c r="Y3" s="243">
        <v>200</v>
      </c>
      <c r="Z3" s="244"/>
      <c r="AA3" s="240">
        <v>50</v>
      </c>
      <c r="AB3" s="241"/>
      <c r="AC3" s="243">
        <v>100</v>
      </c>
      <c r="AD3" s="241"/>
      <c r="AE3" s="243">
        <v>200</v>
      </c>
      <c r="AF3" s="244"/>
      <c r="AG3" s="20">
        <v>100</v>
      </c>
      <c r="AH3" s="66"/>
      <c r="AI3" s="17">
        <v>200</v>
      </c>
      <c r="AJ3" s="66"/>
      <c r="AK3" s="28">
        <v>400</v>
      </c>
      <c r="AL3" s="85"/>
    </row>
    <row r="4" spans="1:40" ht="21" hidden="1" customHeight="1" x14ac:dyDescent="0.3">
      <c r="A4" s="12" t="s">
        <v>10</v>
      </c>
      <c r="B4" s="13">
        <v>1988</v>
      </c>
      <c r="C4" s="3" t="s">
        <v>55</v>
      </c>
      <c r="D4" s="69"/>
      <c r="E4" s="4" t="s">
        <v>56</v>
      </c>
      <c r="F4" s="4"/>
      <c r="G4" s="4" t="s">
        <v>57</v>
      </c>
      <c r="H4" s="4"/>
      <c r="I4" s="4" t="s">
        <v>58</v>
      </c>
      <c r="J4" s="18"/>
      <c r="K4" s="18"/>
      <c r="L4" s="18"/>
      <c r="M4" s="5"/>
      <c r="N4" s="26"/>
      <c r="O4" s="3" t="s">
        <v>59</v>
      </c>
      <c r="P4" s="69"/>
      <c r="Q4" s="4" t="s">
        <v>60</v>
      </c>
      <c r="R4" s="18"/>
      <c r="S4" s="5" t="s">
        <v>61</v>
      </c>
      <c r="T4" s="26"/>
      <c r="U4" s="3"/>
      <c r="V4" s="69"/>
      <c r="W4" s="4" t="s">
        <v>62</v>
      </c>
      <c r="X4" s="18"/>
      <c r="Y4" s="5" t="s">
        <v>63</v>
      </c>
      <c r="Z4" s="26"/>
      <c r="AA4" s="3" t="s">
        <v>64</v>
      </c>
      <c r="AB4" s="69"/>
      <c r="AC4" s="4" t="s">
        <v>65</v>
      </c>
      <c r="AD4" s="18"/>
      <c r="AE4" s="5" t="s">
        <v>66</v>
      </c>
      <c r="AF4" s="26"/>
      <c r="AG4" s="3" t="s">
        <v>67</v>
      </c>
      <c r="AH4" s="26"/>
      <c r="AI4" s="26" t="s">
        <v>68</v>
      </c>
      <c r="AJ4" s="26"/>
      <c r="AK4" s="18" t="s">
        <v>69</v>
      </c>
      <c r="AL4" s="9"/>
    </row>
    <row r="5" spans="1:40" ht="21" hidden="1" customHeight="1" x14ac:dyDescent="0.3">
      <c r="A5" s="14" t="s">
        <v>11</v>
      </c>
      <c r="B5" s="15">
        <v>1994</v>
      </c>
      <c r="C5" s="8" t="s">
        <v>70</v>
      </c>
      <c r="D5" s="58"/>
      <c r="E5" s="9" t="s">
        <v>71</v>
      </c>
      <c r="F5" s="9"/>
      <c r="G5" s="9"/>
      <c r="H5" s="9"/>
      <c r="I5" s="9"/>
      <c r="J5" s="19"/>
      <c r="K5" s="19"/>
      <c r="L5" s="19"/>
      <c r="M5" s="10" t="s">
        <v>72</v>
      </c>
      <c r="N5" s="27"/>
      <c r="O5" s="8"/>
      <c r="P5" s="58"/>
      <c r="Q5" s="9"/>
      <c r="R5" s="19"/>
      <c r="S5" s="10" t="s">
        <v>73</v>
      </c>
      <c r="T5" s="27"/>
      <c r="U5" s="8"/>
      <c r="V5" s="58"/>
      <c r="W5" s="9" t="s">
        <v>54</v>
      </c>
      <c r="X5" s="19"/>
      <c r="Y5" s="10" t="s">
        <v>74</v>
      </c>
      <c r="Z5" s="27"/>
      <c r="AA5" s="8" t="s">
        <v>75</v>
      </c>
      <c r="AB5" s="58"/>
      <c r="AC5" s="9" t="s">
        <v>34</v>
      </c>
      <c r="AD5" s="19"/>
      <c r="AE5" s="10"/>
      <c r="AF5" s="27"/>
      <c r="AG5" s="8"/>
      <c r="AH5" s="27"/>
      <c r="AI5" s="27" t="s">
        <v>76</v>
      </c>
      <c r="AJ5" s="27"/>
      <c r="AK5" s="19" t="s">
        <v>77</v>
      </c>
      <c r="AL5" s="9"/>
    </row>
    <row r="6" spans="1:40" ht="21" hidden="1" customHeight="1" x14ac:dyDescent="0.3">
      <c r="A6" s="14" t="s">
        <v>12</v>
      </c>
      <c r="B6" s="15">
        <v>2000</v>
      </c>
      <c r="C6" s="42" t="s">
        <v>78</v>
      </c>
      <c r="D6" s="70"/>
      <c r="E6" s="41" t="s">
        <v>79</v>
      </c>
      <c r="F6" s="41"/>
      <c r="G6" s="41" t="s">
        <v>80</v>
      </c>
      <c r="H6" s="41"/>
      <c r="I6" s="41" t="s">
        <v>81</v>
      </c>
      <c r="J6" s="49"/>
      <c r="K6" s="49" t="s">
        <v>151</v>
      </c>
      <c r="L6" s="49"/>
      <c r="M6" s="39" t="s">
        <v>82</v>
      </c>
      <c r="N6" s="47"/>
      <c r="O6" s="42" t="s">
        <v>83</v>
      </c>
      <c r="P6" s="70"/>
      <c r="Q6" s="41" t="s">
        <v>84</v>
      </c>
      <c r="R6" s="49"/>
      <c r="S6" s="39" t="s">
        <v>85</v>
      </c>
      <c r="T6" s="47"/>
      <c r="U6" s="42" t="s">
        <v>86</v>
      </c>
      <c r="V6" s="70"/>
      <c r="W6" s="41" t="s">
        <v>152</v>
      </c>
      <c r="X6" s="49"/>
      <c r="Y6" s="39" t="s">
        <v>87</v>
      </c>
      <c r="Z6" s="47"/>
      <c r="AA6" s="42" t="s">
        <v>88</v>
      </c>
      <c r="AB6" s="70"/>
      <c r="AC6" s="41" t="s">
        <v>89</v>
      </c>
      <c r="AD6" s="49"/>
      <c r="AE6" s="39" t="s">
        <v>90</v>
      </c>
      <c r="AF6" s="47"/>
      <c r="AG6" s="42" t="s">
        <v>91</v>
      </c>
      <c r="AH6" s="47"/>
      <c r="AI6" s="47" t="s">
        <v>92</v>
      </c>
      <c r="AJ6" s="47"/>
      <c r="AK6" s="49" t="s">
        <v>93</v>
      </c>
      <c r="AL6" s="41"/>
    </row>
    <row r="7" spans="1:40" ht="21" customHeight="1" x14ac:dyDescent="0.3">
      <c r="A7" s="14" t="s">
        <v>258</v>
      </c>
      <c r="B7" s="161">
        <v>1970</v>
      </c>
      <c r="C7" s="41" t="s">
        <v>259</v>
      </c>
      <c r="D7" s="71">
        <v>848</v>
      </c>
      <c r="E7" s="41" t="s">
        <v>260</v>
      </c>
      <c r="F7" s="74">
        <v>720</v>
      </c>
      <c r="G7" s="41" t="s">
        <v>261</v>
      </c>
      <c r="H7" s="74">
        <v>464</v>
      </c>
      <c r="I7" s="41" t="s">
        <v>262</v>
      </c>
      <c r="J7" s="77">
        <v>354</v>
      </c>
      <c r="K7" s="49" t="s">
        <v>301</v>
      </c>
      <c r="L7" s="77">
        <v>336</v>
      </c>
      <c r="M7" s="49"/>
      <c r="N7" s="104"/>
      <c r="O7" s="42" t="s">
        <v>263</v>
      </c>
      <c r="P7" s="71">
        <v>447</v>
      </c>
      <c r="Q7" s="41" t="s">
        <v>264</v>
      </c>
      <c r="R7" s="77">
        <v>313</v>
      </c>
      <c r="S7" s="49"/>
      <c r="T7" s="104"/>
      <c r="U7" s="42" t="s">
        <v>265</v>
      </c>
      <c r="V7" s="71">
        <v>702</v>
      </c>
      <c r="W7" s="41" t="s">
        <v>266</v>
      </c>
      <c r="X7" s="77">
        <v>636</v>
      </c>
      <c r="Y7" s="49" t="s">
        <v>267</v>
      </c>
      <c r="Z7" s="104">
        <v>514</v>
      </c>
      <c r="AA7" s="42" t="s">
        <v>268</v>
      </c>
      <c r="AB7" s="71">
        <v>644</v>
      </c>
      <c r="AC7" s="41" t="s">
        <v>269</v>
      </c>
      <c r="AD7" s="77">
        <v>333</v>
      </c>
      <c r="AE7" s="49"/>
      <c r="AF7" s="104"/>
      <c r="AG7" s="42" t="s">
        <v>270</v>
      </c>
      <c r="AH7" s="74">
        <v>663</v>
      </c>
      <c r="AI7" s="47" t="s">
        <v>271</v>
      </c>
      <c r="AJ7" s="74">
        <v>425</v>
      </c>
      <c r="AK7" s="49" t="s">
        <v>300</v>
      </c>
      <c r="AL7" s="74">
        <v>425</v>
      </c>
      <c r="AM7" s="146">
        <f>SUM(AL7,AJ7,AH7,AF7,AD7,AB7,Z7,X7,V7,T7,R7,P7,N7,L7,J7,H7,F7,D7)</f>
        <v>7824</v>
      </c>
      <c r="AN7" s="14" t="s">
        <v>258</v>
      </c>
    </row>
    <row r="8" spans="1:40" ht="21" customHeight="1" x14ac:dyDescent="0.3">
      <c r="A8" s="14" t="s">
        <v>458</v>
      </c>
      <c r="B8" s="123">
        <v>1972</v>
      </c>
      <c r="C8" s="70"/>
      <c r="D8" s="71"/>
      <c r="E8" s="41" t="s">
        <v>459</v>
      </c>
      <c r="F8" s="74">
        <v>375</v>
      </c>
      <c r="G8" s="41"/>
      <c r="H8" s="74"/>
      <c r="I8" s="41"/>
      <c r="J8" s="77"/>
      <c r="K8" s="49"/>
      <c r="L8" s="77"/>
      <c r="M8" s="41"/>
      <c r="N8" s="77"/>
      <c r="O8" s="42"/>
      <c r="P8" s="71"/>
      <c r="Q8" s="41"/>
      <c r="R8" s="77"/>
      <c r="S8" s="49"/>
      <c r="T8" s="104"/>
      <c r="U8" s="42"/>
      <c r="V8" s="71"/>
      <c r="W8" s="41"/>
      <c r="X8" s="77"/>
      <c r="Y8" s="49"/>
      <c r="Z8" s="104"/>
      <c r="AA8" s="42"/>
      <c r="AB8" s="71"/>
      <c r="AC8" s="41"/>
      <c r="AD8" s="77"/>
      <c r="AE8" s="41"/>
      <c r="AF8" s="80"/>
      <c r="AG8" s="42"/>
      <c r="AH8" s="74"/>
      <c r="AI8" s="47"/>
      <c r="AJ8" s="74"/>
      <c r="AK8" s="49"/>
      <c r="AL8" s="74"/>
      <c r="AM8" s="146">
        <f>SUM(AL8,AJ8,AH8,AF8,AD8,AB8,Z8,X8,V8,T8,R8,P8,N8,L8,J8,H8,F8,D8)</f>
        <v>375</v>
      </c>
      <c r="AN8" s="14" t="s">
        <v>458</v>
      </c>
    </row>
    <row r="9" spans="1:40" ht="21" customHeight="1" x14ac:dyDescent="0.3">
      <c r="A9" s="14" t="s">
        <v>454</v>
      </c>
      <c r="B9" s="161">
        <v>1979</v>
      </c>
      <c r="C9" s="41"/>
      <c r="D9" s="71"/>
      <c r="E9" s="41"/>
      <c r="F9" s="74"/>
      <c r="G9" s="41"/>
      <c r="H9" s="74"/>
      <c r="I9" s="41"/>
      <c r="J9" s="77"/>
      <c r="K9" s="49"/>
      <c r="L9" s="77"/>
      <c r="M9" s="41"/>
      <c r="N9" s="105"/>
      <c r="O9" s="42"/>
      <c r="P9" s="71"/>
      <c r="Q9" s="41"/>
      <c r="R9" s="77"/>
      <c r="S9" s="49"/>
      <c r="T9" s="104"/>
      <c r="U9" s="42" t="s">
        <v>456</v>
      </c>
      <c r="V9" s="71">
        <v>470</v>
      </c>
      <c r="W9" s="41"/>
      <c r="X9" s="77"/>
      <c r="Y9" s="49"/>
      <c r="Z9" s="104"/>
      <c r="AA9" s="42"/>
      <c r="AB9" s="71"/>
      <c r="AC9" s="41"/>
      <c r="AD9" s="77"/>
      <c r="AE9" s="41"/>
      <c r="AF9" s="80"/>
      <c r="AG9" s="42"/>
      <c r="AH9" s="74"/>
      <c r="AI9" s="47"/>
      <c r="AJ9" s="74"/>
      <c r="AK9" s="49"/>
      <c r="AL9" s="74"/>
      <c r="AM9" s="146">
        <f>SUM(AL9,AJ9,AH9,AF9,AD9,AB9,Z9,X9,V9,T9,R9,P9,N9,L9,J9,H9,F9,D9)</f>
        <v>470</v>
      </c>
      <c r="AN9" s="14" t="s">
        <v>454</v>
      </c>
    </row>
    <row r="10" spans="1:40" ht="21" customHeight="1" x14ac:dyDescent="0.3">
      <c r="A10" s="14" t="s">
        <v>256</v>
      </c>
      <c r="B10" s="161">
        <v>1996</v>
      </c>
      <c r="C10" s="41"/>
      <c r="D10" s="71"/>
      <c r="E10" s="41" t="s">
        <v>257</v>
      </c>
      <c r="F10" s="74">
        <v>497</v>
      </c>
      <c r="G10" s="41"/>
      <c r="H10" s="74"/>
      <c r="I10" s="41"/>
      <c r="J10" s="77"/>
      <c r="K10" s="49"/>
      <c r="L10" s="77"/>
      <c r="M10" s="41"/>
      <c r="N10" s="105"/>
      <c r="O10" s="42"/>
      <c r="P10" s="71"/>
      <c r="Q10" s="41"/>
      <c r="R10" s="77"/>
      <c r="S10" s="49"/>
      <c r="T10" s="104"/>
      <c r="U10" s="42"/>
      <c r="V10" s="71"/>
      <c r="W10" s="41"/>
      <c r="X10" s="77"/>
      <c r="Y10" s="49"/>
      <c r="Z10" s="104"/>
      <c r="AA10" s="42" t="s">
        <v>457</v>
      </c>
      <c r="AB10" s="71">
        <v>488</v>
      </c>
      <c r="AC10" s="41"/>
      <c r="AD10" s="77"/>
      <c r="AE10" s="41"/>
      <c r="AF10" s="80"/>
      <c r="AG10" s="42"/>
      <c r="AH10" s="74"/>
      <c r="AI10" s="47"/>
      <c r="AJ10" s="74"/>
      <c r="AK10" s="49"/>
      <c r="AL10" s="74"/>
      <c r="AM10" s="146">
        <f>SUM(AL10,AJ10,AH10,AF10,AD10,AB10,Z10,X10,V10,T10,R10,P10,N10,L10,J10,H10,F10,D10)</f>
        <v>985</v>
      </c>
      <c r="AN10" s="14" t="s">
        <v>256</v>
      </c>
    </row>
    <row r="11" spans="1:40" ht="21" hidden="1" customHeight="1" x14ac:dyDescent="0.3">
      <c r="A11" s="14" t="s">
        <v>13</v>
      </c>
      <c r="B11" s="15">
        <v>2001</v>
      </c>
      <c r="C11" s="42" t="s">
        <v>94</v>
      </c>
      <c r="D11" s="71"/>
      <c r="E11" s="41" t="s">
        <v>210</v>
      </c>
      <c r="F11" s="74"/>
      <c r="G11" s="41" t="s">
        <v>206</v>
      </c>
      <c r="H11" s="74"/>
      <c r="I11" s="41" t="s">
        <v>95</v>
      </c>
      <c r="J11" s="77"/>
      <c r="K11" s="49" t="s">
        <v>96</v>
      </c>
      <c r="L11" s="77"/>
      <c r="M11" s="39" t="s">
        <v>97</v>
      </c>
      <c r="N11" s="80"/>
      <c r="O11" s="42" t="s">
        <v>31</v>
      </c>
      <c r="P11" s="71"/>
      <c r="Q11" s="41" t="s">
        <v>98</v>
      </c>
      <c r="R11" s="77"/>
      <c r="S11" s="39" t="s">
        <v>99</v>
      </c>
      <c r="T11" s="80"/>
      <c r="U11" s="42" t="s">
        <v>100</v>
      </c>
      <c r="V11" s="71"/>
      <c r="W11" s="41" t="s">
        <v>101</v>
      </c>
      <c r="X11" s="77"/>
      <c r="Y11" s="39" t="s">
        <v>102</v>
      </c>
      <c r="Z11" s="80"/>
      <c r="AA11" s="42" t="s">
        <v>103</v>
      </c>
      <c r="AB11" s="71"/>
      <c r="AC11" s="41" t="s">
        <v>205</v>
      </c>
      <c r="AD11" s="77"/>
      <c r="AE11" s="39" t="s">
        <v>104</v>
      </c>
      <c r="AF11" s="80"/>
      <c r="AG11" s="42" t="s">
        <v>207</v>
      </c>
      <c r="AH11" s="74"/>
      <c r="AI11" s="47" t="s">
        <v>209</v>
      </c>
      <c r="AJ11" s="74"/>
      <c r="AK11" s="49" t="s">
        <v>153</v>
      </c>
      <c r="AL11" s="74"/>
      <c r="AM11" s="146">
        <f t="shared" ref="AM11:AM20" si="0">SUM(AL11,AJ11,AH11,AF11,AD11,AB11,Z11,X11,V11,T11,R11,P11,N11,L11,J11,H11,F11,D11)</f>
        <v>0</v>
      </c>
      <c r="AN11" s="14" t="s">
        <v>13</v>
      </c>
    </row>
    <row r="12" spans="1:40" ht="21" hidden="1" customHeight="1" x14ac:dyDescent="0.3">
      <c r="A12" s="14" t="s">
        <v>17</v>
      </c>
      <c r="B12" s="15">
        <v>2002</v>
      </c>
      <c r="C12" s="42" t="s">
        <v>170</v>
      </c>
      <c r="D12" s="71"/>
      <c r="E12" s="41" t="s">
        <v>105</v>
      </c>
      <c r="F12" s="74"/>
      <c r="G12" s="41" t="s">
        <v>171</v>
      </c>
      <c r="H12" s="74"/>
      <c r="I12" s="41"/>
      <c r="J12" s="77"/>
      <c r="K12" s="49"/>
      <c r="L12" s="77"/>
      <c r="M12" s="39"/>
      <c r="N12" s="80"/>
      <c r="O12" s="42" t="s">
        <v>106</v>
      </c>
      <c r="P12" s="71"/>
      <c r="Q12" s="41" t="s">
        <v>107</v>
      </c>
      <c r="R12" s="77"/>
      <c r="S12" s="39"/>
      <c r="T12" s="80"/>
      <c r="U12" s="42" t="s">
        <v>108</v>
      </c>
      <c r="V12" s="71"/>
      <c r="W12" s="41" t="s">
        <v>40</v>
      </c>
      <c r="X12" s="77"/>
      <c r="Y12" s="39" t="s">
        <v>177</v>
      </c>
      <c r="Z12" s="80"/>
      <c r="AA12" s="42" t="s">
        <v>109</v>
      </c>
      <c r="AB12" s="71"/>
      <c r="AC12" s="41"/>
      <c r="AD12" s="77"/>
      <c r="AE12" s="39"/>
      <c r="AF12" s="80"/>
      <c r="AG12" s="42" t="s">
        <v>110</v>
      </c>
      <c r="AH12" s="74"/>
      <c r="AI12" s="47"/>
      <c r="AJ12" s="74"/>
      <c r="AK12" s="49"/>
      <c r="AL12" s="74"/>
      <c r="AM12" s="146">
        <f t="shared" si="0"/>
        <v>0</v>
      </c>
      <c r="AN12" s="14" t="s">
        <v>17</v>
      </c>
    </row>
    <row r="13" spans="1:40" ht="21" hidden="1" customHeight="1" x14ac:dyDescent="0.3">
      <c r="A13" s="14" t="s">
        <v>14</v>
      </c>
      <c r="B13" s="15">
        <v>2003</v>
      </c>
      <c r="C13" s="42"/>
      <c r="D13" s="71"/>
      <c r="E13" s="41"/>
      <c r="F13" s="74"/>
      <c r="G13" s="41"/>
      <c r="H13" s="74"/>
      <c r="I13" s="41"/>
      <c r="J13" s="77"/>
      <c r="K13" s="49"/>
      <c r="L13" s="77"/>
      <c r="M13" s="39"/>
      <c r="N13" s="80"/>
      <c r="O13" s="42"/>
      <c r="P13" s="71"/>
      <c r="Q13" s="41"/>
      <c r="R13" s="77"/>
      <c r="S13" s="39"/>
      <c r="T13" s="80"/>
      <c r="U13" s="42"/>
      <c r="V13" s="71"/>
      <c r="W13" s="41"/>
      <c r="X13" s="77"/>
      <c r="Y13" s="39"/>
      <c r="Z13" s="80"/>
      <c r="AA13" s="42"/>
      <c r="AB13" s="71"/>
      <c r="AC13" s="41"/>
      <c r="AD13" s="77"/>
      <c r="AE13" s="39"/>
      <c r="AF13" s="80"/>
      <c r="AG13" s="42"/>
      <c r="AH13" s="74"/>
      <c r="AI13" s="47"/>
      <c r="AJ13" s="74"/>
      <c r="AK13" s="49"/>
      <c r="AL13" s="74"/>
      <c r="AM13" s="146">
        <f t="shared" si="0"/>
        <v>0</v>
      </c>
      <c r="AN13" s="14" t="s">
        <v>14</v>
      </c>
    </row>
    <row r="14" spans="1:40" ht="21" hidden="1" customHeight="1" x14ac:dyDescent="0.3">
      <c r="A14" s="14" t="s">
        <v>14</v>
      </c>
      <c r="B14" s="15">
        <v>2003</v>
      </c>
      <c r="C14" s="42" t="s">
        <v>154</v>
      </c>
      <c r="D14" s="71"/>
      <c r="E14" s="41" t="s">
        <v>155</v>
      </c>
      <c r="F14" s="74"/>
      <c r="G14" s="41" t="s">
        <v>156</v>
      </c>
      <c r="H14" s="74"/>
      <c r="I14" s="41" t="s">
        <v>157</v>
      </c>
      <c r="J14" s="77"/>
      <c r="K14" s="49" t="s">
        <v>158</v>
      </c>
      <c r="L14" s="77"/>
      <c r="M14" s="39"/>
      <c r="N14" s="80"/>
      <c r="O14" s="42" t="s">
        <v>159</v>
      </c>
      <c r="P14" s="71"/>
      <c r="Q14" s="41" t="s">
        <v>160</v>
      </c>
      <c r="R14" s="77"/>
      <c r="S14" s="39" t="s">
        <v>161</v>
      </c>
      <c r="T14" s="80"/>
      <c r="U14" s="42" t="s">
        <v>162</v>
      </c>
      <c r="V14" s="71"/>
      <c r="W14" s="41" t="s">
        <v>163</v>
      </c>
      <c r="X14" s="77"/>
      <c r="Y14" s="39" t="s">
        <v>164</v>
      </c>
      <c r="Z14" s="80"/>
      <c r="AA14" s="42" t="s">
        <v>165</v>
      </c>
      <c r="AB14" s="71"/>
      <c r="AC14" s="41" t="s">
        <v>166</v>
      </c>
      <c r="AD14" s="77"/>
      <c r="AE14" s="39" t="s">
        <v>167</v>
      </c>
      <c r="AF14" s="80"/>
      <c r="AG14" s="42" t="s">
        <v>179</v>
      </c>
      <c r="AH14" s="74"/>
      <c r="AI14" s="47" t="s">
        <v>168</v>
      </c>
      <c r="AJ14" s="74"/>
      <c r="AK14" s="49" t="s">
        <v>169</v>
      </c>
      <c r="AL14" s="74"/>
      <c r="AM14" s="146">
        <f t="shared" si="0"/>
        <v>0</v>
      </c>
      <c r="AN14" s="14" t="s">
        <v>14</v>
      </c>
    </row>
    <row r="15" spans="1:40" ht="21" hidden="1" customHeight="1" x14ac:dyDescent="0.3">
      <c r="A15" s="33" t="s">
        <v>175</v>
      </c>
      <c r="B15" s="38">
        <v>2004</v>
      </c>
      <c r="C15" s="40" t="s">
        <v>196</v>
      </c>
      <c r="D15" s="72"/>
      <c r="E15" s="35"/>
      <c r="F15" s="75"/>
      <c r="G15" s="35"/>
      <c r="H15" s="75"/>
      <c r="I15" s="35"/>
      <c r="J15" s="78"/>
      <c r="K15" s="51"/>
      <c r="L15" s="78"/>
      <c r="M15" s="43"/>
      <c r="N15" s="81"/>
      <c r="O15" s="40"/>
      <c r="P15" s="72"/>
      <c r="Q15" s="35"/>
      <c r="R15" s="78"/>
      <c r="S15" s="43"/>
      <c r="T15" s="81"/>
      <c r="U15" s="40" t="s">
        <v>197</v>
      </c>
      <c r="V15" s="72"/>
      <c r="W15" s="35"/>
      <c r="X15" s="78"/>
      <c r="Y15" s="43"/>
      <c r="Z15" s="81"/>
      <c r="AA15" s="40"/>
      <c r="AB15" s="72"/>
      <c r="AC15" s="35"/>
      <c r="AD15" s="78"/>
      <c r="AE15" s="43"/>
      <c r="AF15" s="81"/>
      <c r="AG15" s="40"/>
      <c r="AH15" s="74"/>
      <c r="AI15" s="48"/>
      <c r="AJ15" s="74"/>
      <c r="AK15" s="51"/>
      <c r="AL15" s="74"/>
      <c r="AM15" s="146">
        <f t="shared" si="0"/>
        <v>0</v>
      </c>
      <c r="AN15" s="33" t="s">
        <v>175</v>
      </c>
    </row>
    <row r="16" spans="1:40" ht="21" hidden="1" customHeight="1" x14ac:dyDescent="0.3">
      <c r="A16" s="33" t="s">
        <v>176</v>
      </c>
      <c r="B16" s="38">
        <v>2004</v>
      </c>
      <c r="C16" s="40"/>
      <c r="D16" s="72"/>
      <c r="E16" s="35" t="s">
        <v>180</v>
      </c>
      <c r="F16" s="75"/>
      <c r="G16" s="35"/>
      <c r="H16" s="75"/>
      <c r="I16" s="35" t="s">
        <v>181</v>
      </c>
      <c r="J16" s="78"/>
      <c r="K16" s="51"/>
      <c r="L16" s="78"/>
      <c r="M16" s="43"/>
      <c r="N16" s="81"/>
      <c r="O16" s="40"/>
      <c r="P16" s="72"/>
      <c r="Q16" s="35" t="s">
        <v>182</v>
      </c>
      <c r="R16" s="78"/>
      <c r="S16" s="43"/>
      <c r="T16" s="81"/>
      <c r="U16" s="40"/>
      <c r="V16" s="72"/>
      <c r="W16" s="35" t="s">
        <v>183</v>
      </c>
      <c r="X16" s="78"/>
      <c r="Y16" s="43"/>
      <c r="Z16" s="81"/>
      <c r="AA16" s="40"/>
      <c r="AB16" s="72"/>
      <c r="AC16" s="35" t="s">
        <v>184</v>
      </c>
      <c r="AD16" s="78"/>
      <c r="AE16" s="43"/>
      <c r="AF16" s="81"/>
      <c r="AG16" s="40"/>
      <c r="AH16" s="74"/>
      <c r="AI16" s="48"/>
      <c r="AJ16" s="74"/>
      <c r="AK16" s="51"/>
      <c r="AL16" s="74"/>
      <c r="AM16" s="146">
        <f t="shared" si="0"/>
        <v>0</v>
      </c>
      <c r="AN16" s="33" t="s">
        <v>176</v>
      </c>
    </row>
    <row r="17" spans="1:44" ht="21" hidden="1" customHeight="1" x14ac:dyDescent="0.3">
      <c r="A17" s="14" t="s">
        <v>18</v>
      </c>
      <c r="B17" s="15">
        <v>2005</v>
      </c>
      <c r="C17" s="42" t="s">
        <v>193</v>
      </c>
      <c r="D17" s="71"/>
      <c r="E17" s="41" t="s">
        <v>199</v>
      </c>
      <c r="F17" s="74"/>
      <c r="G17" s="41" t="s">
        <v>111</v>
      </c>
      <c r="H17" s="74"/>
      <c r="I17" s="41" t="s">
        <v>194</v>
      </c>
      <c r="J17" s="77"/>
      <c r="K17" s="49"/>
      <c r="L17" s="77"/>
      <c r="M17" s="39"/>
      <c r="N17" s="80"/>
      <c r="O17" s="42" t="s">
        <v>112</v>
      </c>
      <c r="P17" s="71"/>
      <c r="Q17" s="41" t="s">
        <v>200</v>
      </c>
      <c r="R17" s="77"/>
      <c r="S17" s="39" t="s">
        <v>113</v>
      </c>
      <c r="T17" s="80"/>
      <c r="U17" s="42" t="s">
        <v>114</v>
      </c>
      <c r="V17" s="71"/>
      <c r="W17" s="41" t="s">
        <v>211</v>
      </c>
      <c r="X17" s="77"/>
      <c r="Y17" s="39" t="s">
        <v>115</v>
      </c>
      <c r="Z17" s="80"/>
      <c r="AA17" s="42" t="s">
        <v>195</v>
      </c>
      <c r="AB17" s="71"/>
      <c r="AC17" s="41" t="s">
        <v>212</v>
      </c>
      <c r="AD17" s="77"/>
      <c r="AE17" s="39"/>
      <c r="AF17" s="80"/>
      <c r="AG17" s="42" t="s">
        <v>201</v>
      </c>
      <c r="AH17" s="74"/>
      <c r="AI17" s="47" t="s">
        <v>116</v>
      </c>
      <c r="AJ17" s="74"/>
      <c r="AK17" s="49"/>
      <c r="AL17" s="74"/>
      <c r="AM17" s="146">
        <f t="shared" si="0"/>
        <v>0</v>
      </c>
      <c r="AN17" s="14" t="s">
        <v>18</v>
      </c>
    </row>
    <row r="18" spans="1:44" ht="21" hidden="1" customHeight="1" x14ac:dyDescent="0.3">
      <c r="A18" s="14" t="s">
        <v>172</v>
      </c>
      <c r="B18" s="15">
        <v>2006</v>
      </c>
      <c r="C18" s="42" t="s">
        <v>185</v>
      </c>
      <c r="D18" s="71"/>
      <c r="E18" s="41"/>
      <c r="F18" s="74"/>
      <c r="G18" s="41"/>
      <c r="H18" s="74"/>
      <c r="I18" s="41"/>
      <c r="J18" s="77"/>
      <c r="K18" s="49"/>
      <c r="L18" s="77"/>
      <c r="M18" s="39"/>
      <c r="N18" s="80"/>
      <c r="O18" s="42" t="s">
        <v>186</v>
      </c>
      <c r="P18" s="71"/>
      <c r="Q18" s="41" t="s">
        <v>178</v>
      </c>
      <c r="R18" s="77"/>
      <c r="S18" s="39"/>
      <c r="T18" s="80"/>
      <c r="U18" s="42"/>
      <c r="V18" s="71"/>
      <c r="W18" s="41"/>
      <c r="X18" s="77"/>
      <c r="Y18" s="39"/>
      <c r="Z18" s="80"/>
      <c r="AA18" s="42"/>
      <c r="AB18" s="71"/>
      <c r="AC18" s="41"/>
      <c r="AD18" s="77"/>
      <c r="AE18" s="39"/>
      <c r="AF18" s="80"/>
      <c r="AG18" s="42"/>
      <c r="AH18" s="74"/>
      <c r="AI18" s="47"/>
      <c r="AJ18" s="74"/>
      <c r="AK18" s="49"/>
      <c r="AL18" s="74"/>
      <c r="AM18" s="146">
        <f t="shared" si="0"/>
        <v>0</v>
      </c>
      <c r="AN18" s="14" t="s">
        <v>172</v>
      </c>
    </row>
    <row r="19" spans="1:44" ht="21" hidden="1" customHeight="1" thickBot="1" x14ac:dyDescent="0.35">
      <c r="A19" s="16" t="s">
        <v>173</v>
      </c>
      <c r="B19" s="38">
        <v>2006</v>
      </c>
      <c r="C19" s="40"/>
      <c r="D19" s="73"/>
      <c r="E19" s="45"/>
      <c r="F19" s="76"/>
      <c r="G19" s="45"/>
      <c r="H19" s="76"/>
      <c r="I19" s="45"/>
      <c r="J19" s="79"/>
      <c r="K19" s="50"/>
      <c r="L19" s="79"/>
      <c r="M19" s="46"/>
      <c r="N19" s="81"/>
      <c r="O19" s="44"/>
      <c r="P19" s="73"/>
      <c r="Q19" s="45"/>
      <c r="R19" s="79"/>
      <c r="S19" s="43"/>
      <c r="T19" s="82"/>
      <c r="U19" s="44"/>
      <c r="V19" s="73"/>
      <c r="W19" s="45"/>
      <c r="X19" s="79"/>
      <c r="Y19" s="46"/>
      <c r="Z19" s="81"/>
      <c r="AA19" s="44"/>
      <c r="AB19" s="73"/>
      <c r="AC19" s="45"/>
      <c r="AD19" s="79"/>
      <c r="AE19" s="43"/>
      <c r="AF19" s="82"/>
      <c r="AG19" s="44"/>
      <c r="AH19" s="74"/>
      <c r="AI19" s="52"/>
      <c r="AJ19" s="74"/>
      <c r="AK19" s="50"/>
      <c r="AL19" s="74"/>
      <c r="AM19" s="146">
        <f t="shared" si="0"/>
        <v>0</v>
      </c>
      <c r="AN19" s="16" t="s">
        <v>173</v>
      </c>
      <c r="AO19" s="41"/>
      <c r="AP19" s="165"/>
      <c r="AQ19" s="164"/>
      <c r="AR19" s="164"/>
    </row>
    <row r="20" spans="1:44" ht="21" customHeight="1" x14ac:dyDescent="0.3">
      <c r="A20" s="33" t="s">
        <v>677</v>
      </c>
      <c r="B20" s="123">
        <v>2000</v>
      </c>
      <c r="C20" s="143"/>
      <c r="D20" s="72"/>
      <c r="E20" s="35"/>
      <c r="F20" s="75"/>
      <c r="G20" s="35"/>
      <c r="H20" s="75"/>
      <c r="I20" s="35"/>
      <c r="J20" s="78"/>
      <c r="K20" s="51"/>
      <c r="L20" s="78"/>
      <c r="M20" s="41"/>
      <c r="N20" s="81"/>
      <c r="O20" s="40"/>
      <c r="P20" s="72"/>
      <c r="Q20" s="35" t="s">
        <v>678</v>
      </c>
      <c r="R20" s="78">
        <v>60</v>
      </c>
      <c r="S20" s="41"/>
      <c r="T20" s="81"/>
      <c r="U20" s="40"/>
      <c r="V20" s="72"/>
      <c r="W20" s="35"/>
      <c r="X20" s="78"/>
      <c r="Y20" s="41"/>
      <c r="Z20" s="81"/>
      <c r="AA20" s="40"/>
      <c r="AB20" s="72"/>
      <c r="AC20" s="35"/>
      <c r="AD20" s="78"/>
      <c r="AE20" s="41"/>
      <c r="AF20" s="81"/>
      <c r="AG20" s="40"/>
      <c r="AH20" s="74"/>
      <c r="AI20" s="48"/>
      <c r="AJ20" s="74"/>
      <c r="AK20" s="51"/>
      <c r="AL20" s="74"/>
      <c r="AM20" s="146">
        <f t="shared" si="0"/>
        <v>60</v>
      </c>
      <c r="AN20" s="33" t="s">
        <v>677</v>
      </c>
    </row>
    <row r="21" spans="1:44" ht="21" customHeight="1" x14ac:dyDescent="0.3">
      <c r="A21" s="33" t="s">
        <v>254</v>
      </c>
      <c r="B21" s="160">
        <v>2006</v>
      </c>
      <c r="C21" s="41" t="s">
        <v>460</v>
      </c>
      <c r="D21" s="72">
        <v>660</v>
      </c>
      <c r="E21" s="35" t="s">
        <v>536</v>
      </c>
      <c r="F21" s="75">
        <v>576</v>
      </c>
      <c r="G21" s="35"/>
      <c r="H21" s="75"/>
      <c r="I21" s="35" t="s">
        <v>304</v>
      </c>
      <c r="J21" s="78">
        <v>293</v>
      </c>
      <c r="K21" s="51"/>
      <c r="L21" s="78"/>
      <c r="M21" s="51"/>
      <c r="N21" s="104"/>
      <c r="O21" s="40" t="s">
        <v>305</v>
      </c>
      <c r="P21" s="72">
        <v>218</v>
      </c>
      <c r="Q21" s="35"/>
      <c r="R21" s="78"/>
      <c r="S21" s="41"/>
      <c r="T21" s="81"/>
      <c r="U21" s="40" t="s">
        <v>461</v>
      </c>
      <c r="V21" s="72">
        <v>633</v>
      </c>
      <c r="W21" s="35" t="s">
        <v>255</v>
      </c>
      <c r="X21" s="78">
        <v>500</v>
      </c>
      <c r="Y21" s="51"/>
      <c r="Z21" s="104"/>
      <c r="AA21" s="40" t="s">
        <v>306</v>
      </c>
      <c r="AB21" s="72">
        <v>538</v>
      </c>
      <c r="AC21" s="35" t="s">
        <v>670</v>
      </c>
      <c r="AD21" s="78">
        <v>586</v>
      </c>
      <c r="AE21" s="41"/>
      <c r="AF21" s="81"/>
      <c r="AG21" s="40" t="s">
        <v>462</v>
      </c>
      <c r="AH21" s="74">
        <v>547</v>
      </c>
      <c r="AI21" s="48" t="s">
        <v>307</v>
      </c>
      <c r="AJ21" s="74">
        <v>314</v>
      </c>
      <c r="AK21" s="51"/>
      <c r="AL21" s="74"/>
      <c r="AM21" s="146">
        <f>SUM(AL21,AJ21,AH21,AF21,AD21,AB21,Z21,X21,V21,T21,R21,P21,N21,L21,J21,H21,F21,D21)</f>
        <v>4865</v>
      </c>
      <c r="AN21" s="33" t="s">
        <v>254</v>
      </c>
    </row>
    <row r="22" spans="1:44" ht="21" customHeight="1" x14ac:dyDescent="0.3">
      <c r="A22" s="14" t="s">
        <v>19</v>
      </c>
      <c r="B22" s="159">
        <v>2006</v>
      </c>
      <c r="C22" s="61" t="s">
        <v>828</v>
      </c>
      <c r="D22" s="71">
        <v>1006</v>
      </c>
      <c r="E22" s="41" t="s">
        <v>680</v>
      </c>
      <c r="F22" s="74">
        <v>970</v>
      </c>
      <c r="G22" s="41" t="s">
        <v>463</v>
      </c>
      <c r="H22" s="74">
        <v>885</v>
      </c>
      <c r="I22" s="41" t="s">
        <v>464</v>
      </c>
      <c r="J22" s="77">
        <v>698</v>
      </c>
      <c r="K22" s="49" t="s">
        <v>465</v>
      </c>
      <c r="L22" s="77">
        <v>634</v>
      </c>
      <c r="M22" s="49" t="s">
        <v>609</v>
      </c>
      <c r="N22" s="104">
        <v>688</v>
      </c>
      <c r="O22" s="42" t="s">
        <v>617</v>
      </c>
      <c r="P22" s="71">
        <v>927</v>
      </c>
      <c r="Q22" s="41" t="s">
        <v>553</v>
      </c>
      <c r="R22" s="77">
        <v>822</v>
      </c>
      <c r="S22" s="49" t="s">
        <v>466</v>
      </c>
      <c r="T22" s="104">
        <v>770</v>
      </c>
      <c r="U22" s="42" t="s">
        <v>467</v>
      </c>
      <c r="V22" s="71">
        <v>791</v>
      </c>
      <c r="W22" s="61" t="s">
        <v>829</v>
      </c>
      <c r="X22" s="77">
        <v>840</v>
      </c>
      <c r="Y22" s="49" t="s">
        <v>556</v>
      </c>
      <c r="Z22" s="104">
        <v>695</v>
      </c>
      <c r="AA22" s="42" t="s">
        <v>681</v>
      </c>
      <c r="AB22" s="71">
        <v>953</v>
      </c>
      <c r="AC22" s="41" t="s">
        <v>808</v>
      </c>
      <c r="AD22" s="77">
        <v>962</v>
      </c>
      <c r="AE22" s="49" t="s">
        <v>682</v>
      </c>
      <c r="AF22" s="104">
        <v>870</v>
      </c>
      <c r="AG22" s="42" t="s">
        <v>621</v>
      </c>
      <c r="AH22" s="74">
        <v>932</v>
      </c>
      <c r="AI22" s="207" t="s">
        <v>830</v>
      </c>
      <c r="AJ22" s="74">
        <v>906</v>
      </c>
      <c r="AK22" s="49" t="s">
        <v>683</v>
      </c>
      <c r="AL22" s="74">
        <v>756</v>
      </c>
      <c r="AM22" s="146">
        <f>SUM(AL22,AJ22,AH22,AF22,AD22,AB22,Z22,X22,V22,T22,R22,P22,N22,L22,J22,H22,F22,D22)</f>
        <v>15105</v>
      </c>
      <c r="AN22" s="14" t="s">
        <v>19</v>
      </c>
    </row>
    <row r="23" spans="1:44" ht="21" hidden="1" customHeight="1" x14ac:dyDescent="0.3">
      <c r="A23" s="33" t="s">
        <v>174</v>
      </c>
      <c r="B23" s="115">
        <v>2006</v>
      </c>
      <c r="C23" s="40" t="s">
        <v>191</v>
      </c>
      <c r="D23" s="72"/>
      <c r="E23" s="35"/>
      <c r="F23" s="75"/>
      <c r="G23" s="35"/>
      <c r="H23" s="75"/>
      <c r="I23" s="35"/>
      <c r="J23" s="78"/>
      <c r="K23" s="51"/>
      <c r="L23" s="78"/>
      <c r="M23" s="43"/>
      <c r="N23" s="81"/>
      <c r="O23" s="40"/>
      <c r="P23" s="72"/>
      <c r="Q23" s="35"/>
      <c r="R23" s="78"/>
      <c r="S23" s="43"/>
      <c r="T23" s="81"/>
      <c r="U23" s="40" t="s">
        <v>192</v>
      </c>
      <c r="V23" s="72"/>
      <c r="W23" s="35"/>
      <c r="X23" s="78"/>
      <c r="Y23" s="43"/>
      <c r="Z23" s="81"/>
      <c r="AA23" s="40"/>
      <c r="AB23" s="72"/>
      <c r="AC23" s="35"/>
      <c r="AD23" s="78"/>
      <c r="AE23" s="43"/>
      <c r="AF23" s="81"/>
      <c r="AG23" s="40"/>
      <c r="AH23" s="74"/>
      <c r="AI23" s="48"/>
      <c r="AJ23" s="74"/>
      <c r="AK23" s="51"/>
      <c r="AL23" s="74"/>
      <c r="AM23" s="147"/>
      <c r="AN23" s="33" t="s">
        <v>174</v>
      </c>
    </row>
    <row r="24" spans="1:44" ht="21" hidden="1" customHeight="1" x14ac:dyDescent="0.3">
      <c r="A24" s="14" t="s">
        <v>20</v>
      </c>
      <c r="B24" s="116">
        <v>2006</v>
      </c>
      <c r="C24" s="42" t="s">
        <v>187</v>
      </c>
      <c r="D24" s="71"/>
      <c r="E24" s="41" t="s">
        <v>213</v>
      </c>
      <c r="F24" s="74"/>
      <c r="G24" s="41"/>
      <c r="H24" s="74"/>
      <c r="I24" s="41"/>
      <c r="J24" s="77"/>
      <c r="K24" s="49"/>
      <c r="L24" s="77"/>
      <c r="M24" s="39"/>
      <c r="N24" s="80"/>
      <c r="O24" s="42" t="s">
        <v>188</v>
      </c>
      <c r="P24" s="71"/>
      <c r="Q24" s="41"/>
      <c r="R24" s="77"/>
      <c r="S24" s="39"/>
      <c r="T24" s="80"/>
      <c r="U24" s="42" t="s">
        <v>189</v>
      </c>
      <c r="V24" s="71"/>
      <c r="W24" s="41"/>
      <c r="X24" s="77"/>
      <c r="Y24" s="39"/>
      <c r="Z24" s="80"/>
      <c r="AA24" s="42" t="s">
        <v>190</v>
      </c>
      <c r="AB24" s="71"/>
      <c r="AC24" s="41"/>
      <c r="AD24" s="77"/>
      <c r="AE24" s="39"/>
      <c r="AF24" s="80"/>
      <c r="AG24" s="42"/>
      <c r="AH24" s="74"/>
      <c r="AI24" s="47"/>
      <c r="AJ24" s="74"/>
      <c r="AK24" s="49"/>
      <c r="AL24" s="74"/>
      <c r="AM24" s="147"/>
      <c r="AN24" s="14" t="s">
        <v>20</v>
      </c>
    </row>
    <row r="25" spans="1:44" ht="21" customHeight="1" x14ac:dyDescent="0.3">
      <c r="A25" s="14" t="s">
        <v>21</v>
      </c>
      <c r="B25" s="159">
        <v>2007</v>
      </c>
      <c r="C25" s="41" t="s">
        <v>675</v>
      </c>
      <c r="D25" s="71">
        <v>818</v>
      </c>
      <c r="E25" s="41" t="s">
        <v>610</v>
      </c>
      <c r="F25" s="74">
        <v>724</v>
      </c>
      <c r="G25" s="41" t="s">
        <v>676</v>
      </c>
      <c r="H25" s="74">
        <v>660</v>
      </c>
      <c r="I25" s="41" t="s">
        <v>806</v>
      </c>
      <c r="J25" s="77">
        <v>643</v>
      </c>
      <c r="K25" s="49" t="s">
        <v>302</v>
      </c>
      <c r="L25" s="77">
        <v>584</v>
      </c>
      <c r="M25" s="49" t="s">
        <v>475</v>
      </c>
      <c r="N25" s="104">
        <v>575</v>
      </c>
      <c r="O25" s="42" t="s">
        <v>611</v>
      </c>
      <c r="P25" s="71">
        <v>801</v>
      </c>
      <c r="Q25" s="41" t="s">
        <v>612</v>
      </c>
      <c r="R25" s="77">
        <v>719</v>
      </c>
      <c r="S25" s="49" t="s">
        <v>684</v>
      </c>
      <c r="T25" s="104">
        <v>656</v>
      </c>
      <c r="U25" s="42" t="s">
        <v>476</v>
      </c>
      <c r="V25" s="71">
        <v>641</v>
      </c>
      <c r="W25" s="61" t="s">
        <v>838</v>
      </c>
      <c r="X25" s="77">
        <v>830</v>
      </c>
      <c r="Y25" s="86" t="s">
        <v>839</v>
      </c>
      <c r="Z25" s="104">
        <v>782</v>
      </c>
      <c r="AA25" s="42" t="s">
        <v>244</v>
      </c>
      <c r="AB25" s="71">
        <v>435</v>
      </c>
      <c r="AC25" s="41" t="s">
        <v>303</v>
      </c>
      <c r="AD25" s="77">
        <v>424</v>
      </c>
      <c r="AE25" s="41" t="s">
        <v>618</v>
      </c>
      <c r="AF25" s="80">
        <v>456</v>
      </c>
      <c r="AG25" s="42" t="s">
        <v>807</v>
      </c>
      <c r="AH25" s="74">
        <v>777</v>
      </c>
      <c r="AI25" s="47" t="s">
        <v>685</v>
      </c>
      <c r="AJ25" s="74">
        <v>754</v>
      </c>
      <c r="AK25" s="49" t="s">
        <v>686</v>
      </c>
      <c r="AL25" s="74">
        <v>630</v>
      </c>
      <c r="AM25" s="146">
        <f>SUM(AL25,AJ25,AH25,AF25,AD25,AB25,Z25,X25,V25,T25,R25,P25,N25,L25,J25,H25,F25,D25)</f>
        <v>11909</v>
      </c>
      <c r="AN25" s="14" t="s">
        <v>21</v>
      </c>
    </row>
    <row r="26" spans="1:44" ht="21" hidden="1" customHeight="1" x14ac:dyDescent="0.3">
      <c r="A26" s="14" t="s">
        <v>22</v>
      </c>
      <c r="B26" s="15">
        <v>2008</v>
      </c>
      <c r="C26" s="42" t="s">
        <v>202</v>
      </c>
      <c r="D26" s="71"/>
      <c r="E26" s="41"/>
      <c r="F26" s="74"/>
      <c r="G26" s="41" t="s">
        <v>117</v>
      </c>
      <c r="H26" s="74"/>
      <c r="I26" s="41"/>
      <c r="J26" s="77"/>
      <c r="K26" s="49"/>
      <c r="L26" s="77"/>
      <c r="M26" s="39"/>
      <c r="N26" s="80"/>
      <c r="O26" s="42" t="s">
        <v>203</v>
      </c>
      <c r="P26" s="71"/>
      <c r="Q26" s="41"/>
      <c r="R26" s="77"/>
      <c r="S26" s="39"/>
      <c r="T26" s="80"/>
      <c r="U26" s="42" t="s">
        <v>204</v>
      </c>
      <c r="V26" s="71"/>
      <c r="W26" s="41"/>
      <c r="X26" s="77"/>
      <c r="Y26" s="39"/>
      <c r="Z26" s="80"/>
      <c r="AA26" s="42" t="s">
        <v>198</v>
      </c>
      <c r="AB26" s="71"/>
      <c r="AC26" s="41"/>
      <c r="AD26" s="77"/>
      <c r="AE26" s="39"/>
      <c r="AF26" s="80"/>
      <c r="AG26" s="42" t="s">
        <v>208</v>
      </c>
      <c r="AH26" s="74"/>
      <c r="AI26" s="47"/>
      <c r="AJ26" s="74"/>
      <c r="AK26" s="49"/>
      <c r="AL26" s="74"/>
      <c r="AM26" s="147"/>
      <c r="AN26" s="14" t="s">
        <v>22</v>
      </c>
    </row>
    <row r="27" spans="1:44" ht="21" hidden="1" customHeight="1" x14ac:dyDescent="0.3">
      <c r="A27" s="14" t="s">
        <v>23</v>
      </c>
      <c r="B27" s="15">
        <v>2010</v>
      </c>
      <c r="C27" s="42" t="s">
        <v>231</v>
      </c>
      <c r="D27" s="71"/>
      <c r="E27" s="41" t="s">
        <v>245</v>
      </c>
      <c r="F27" s="74"/>
      <c r="G27" s="41" t="s">
        <v>246</v>
      </c>
      <c r="H27" s="74"/>
      <c r="I27" s="41" t="s">
        <v>247</v>
      </c>
      <c r="J27" s="77"/>
      <c r="K27" s="49"/>
      <c r="L27" s="77"/>
      <c r="M27" s="39"/>
      <c r="N27" s="80"/>
      <c r="O27" s="54" t="s">
        <v>248</v>
      </c>
      <c r="P27" s="83"/>
      <c r="Q27" s="41" t="s">
        <v>249</v>
      </c>
      <c r="R27" s="77"/>
      <c r="S27" s="39"/>
      <c r="T27" s="80"/>
      <c r="U27" s="54" t="s">
        <v>250</v>
      </c>
      <c r="V27" s="83"/>
      <c r="W27" s="41"/>
      <c r="X27" s="77"/>
      <c r="Y27" s="39"/>
      <c r="Z27" s="80"/>
      <c r="AA27" s="42" t="s">
        <v>251</v>
      </c>
      <c r="AB27" s="71"/>
      <c r="AC27" s="41"/>
      <c r="AD27" s="77"/>
      <c r="AE27" s="39"/>
      <c r="AF27" s="80"/>
      <c r="AG27" s="42" t="s">
        <v>252</v>
      </c>
      <c r="AH27" s="74"/>
      <c r="AI27" s="47" t="s">
        <v>253</v>
      </c>
      <c r="AJ27" s="74"/>
      <c r="AK27" s="49"/>
      <c r="AL27" s="74"/>
      <c r="AM27" s="147"/>
      <c r="AN27" s="14" t="s">
        <v>23</v>
      </c>
    </row>
    <row r="28" spans="1:44" ht="21" customHeight="1" x14ac:dyDescent="0.3">
      <c r="A28" s="14" t="s">
        <v>24</v>
      </c>
      <c r="B28" s="158">
        <v>2010</v>
      </c>
      <c r="C28" s="61" t="s">
        <v>854</v>
      </c>
      <c r="D28" s="71">
        <v>706</v>
      </c>
      <c r="E28" s="41" t="s">
        <v>613</v>
      </c>
      <c r="F28" s="74">
        <v>557</v>
      </c>
      <c r="G28" s="41" t="s">
        <v>559</v>
      </c>
      <c r="H28" s="74">
        <v>455</v>
      </c>
      <c r="I28" s="41" t="s">
        <v>614</v>
      </c>
      <c r="J28" s="77">
        <v>457</v>
      </c>
      <c r="K28" s="86" t="s">
        <v>855</v>
      </c>
      <c r="L28" s="77">
        <v>397</v>
      </c>
      <c r="M28" s="41"/>
      <c r="N28" s="80"/>
      <c r="O28" s="54" t="s">
        <v>615</v>
      </c>
      <c r="P28" s="83">
        <v>586</v>
      </c>
      <c r="Q28" s="41" t="s">
        <v>616</v>
      </c>
      <c r="R28" s="77">
        <v>578</v>
      </c>
      <c r="S28" s="49" t="s">
        <v>560</v>
      </c>
      <c r="T28" s="104">
        <v>507</v>
      </c>
      <c r="U28" s="42" t="s">
        <v>534</v>
      </c>
      <c r="V28" s="71">
        <v>600</v>
      </c>
      <c r="W28" s="61" t="s">
        <v>856</v>
      </c>
      <c r="X28" s="77">
        <v>622</v>
      </c>
      <c r="Y28" s="49" t="s">
        <v>535</v>
      </c>
      <c r="Z28" s="104">
        <v>539</v>
      </c>
      <c r="AA28" s="42" t="s">
        <v>126</v>
      </c>
      <c r="AB28" s="71">
        <v>274</v>
      </c>
      <c r="AC28" s="41" t="s">
        <v>778</v>
      </c>
      <c r="AD28" s="77">
        <v>259</v>
      </c>
      <c r="AE28" s="41"/>
      <c r="AF28" s="80"/>
      <c r="AG28" s="42" t="s">
        <v>779</v>
      </c>
      <c r="AH28" s="74">
        <v>511</v>
      </c>
      <c r="AI28" s="47" t="s">
        <v>148</v>
      </c>
      <c r="AJ28" s="74">
        <v>366</v>
      </c>
      <c r="AK28" s="49"/>
      <c r="AL28" s="74"/>
      <c r="AM28" s="146">
        <f>SUM(AL28,AJ28,AH28,AF28,AD28,AB28,Z28,X28,V28,T28,R28,P28,N28,L28,J28,H28,F28,D28)</f>
        <v>7414</v>
      </c>
      <c r="AN28" s="14" t="s">
        <v>24</v>
      </c>
    </row>
    <row r="29" spans="1:44" ht="21" customHeight="1" x14ac:dyDescent="0.3">
      <c r="A29" s="14" t="s">
        <v>399</v>
      </c>
      <c r="B29" s="202">
        <v>2011</v>
      </c>
      <c r="C29" s="41"/>
      <c r="D29" s="71"/>
      <c r="E29" s="41" t="s">
        <v>794</v>
      </c>
      <c r="F29" s="74">
        <v>57</v>
      </c>
      <c r="G29" s="41" t="s">
        <v>401</v>
      </c>
      <c r="H29" s="74">
        <v>1</v>
      </c>
      <c r="I29" s="41"/>
      <c r="J29" s="77"/>
      <c r="K29" s="49"/>
      <c r="L29" s="77"/>
      <c r="M29" s="41"/>
      <c r="N29" s="80"/>
      <c r="O29" s="54" t="s">
        <v>795</v>
      </c>
      <c r="P29" s="83">
        <v>180</v>
      </c>
      <c r="Q29" s="41"/>
      <c r="R29" s="77"/>
      <c r="S29" s="49"/>
      <c r="T29" s="104"/>
      <c r="U29" s="53" t="s">
        <v>812</v>
      </c>
      <c r="V29" s="71">
        <v>110</v>
      </c>
      <c r="W29" s="41" t="s">
        <v>796</v>
      </c>
      <c r="X29" s="77">
        <v>89</v>
      </c>
      <c r="Y29" s="49"/>
      <c r="Z29" s="104"/>
      <c r="AA29" s="42" t="s">
        <v>797</v>
      </c>
      <c r="AB29" s="71">
        <v>49</v>
      </c>
      <c r="AC29" s="41"/>
      <c r="AD29" s="77"/>
      <c r="AE29" s="41"/>
      <c r="AF29" s="80"/>
      <c r="AG29" s="42" t="s">
        <v>402</v>
      </c>
      <c r="AH29" s="74">
        <v>1</v>
      </c>
      <c r="AI29" s="47"/>
      <c r="AJ29" s="74"/>
      <c r="AK29" s="49"/>
      <c r="AL29" s="74"/>
      <c r="AM29" s="146">
        <f t="shared" ref="AM29:AM45" si="1">SUM(AL29,AJ29,AH29,AF29,AD29,AB29,Z29,X29,V29,T29,R29,P29,N29,L29,J29,H29,F29,D29)</f>
        <v>487</v>
      </c>
      <c r="AN29" s="14" t="s">
        <v>399</v>
      </c>
    </row>
    <row r="30" spans="1:44" ht="21" customHeight="1" x14ac:dyDescent="0.3">
      <c r="A30" s="14"/>
      <c r="B30" s="157"/>
      <c r="C30" s="41"/>
      <c r="D30" s="71"/>
      <c r="E30" s="41"/>
      <c r="F30" s="74"/>
      <c r="G30" s="41"/>
      <c r="H30" s="74"/>
      <c r="I30" s="41"/>
      <c r="J30" s="77"/>
      <c r="K30" s="49"/>
      <c r="L30" s="77"/>
      <c r="M30" s="41"/>
      <c r="N30" s="80"/>
      <c r="O30" s="54"/>
      <c r="P30" s="83"/>
      <c r="Q30" s="41"/>
      <c r="R30" s="77"/>
      <c r="S30" s="49"/>
      <c r="T30" s="104"/>
      <c r="U30" s="42"/>
      <c r="V30" s="71"/>
      <c r="W30" s="41"/>
      <c r="X30" s="77"/>
      <c r="Y30" s="41"/>
      <c r="Z30" s="80"/>
      <c r="AA30" s="42"/>
      <c r="AB30" s="71"/>
      <c r="AC30" s="41"/>
      <c r="AD30" s="77"/>
      <c r="AE30" s="41"/>
      <c r="AF30" s="80"/>
      <c r="AG30" s="42"/>
      <c r="AH30" s="74"/>
      <c r="AI30" s="47"/>
      <c r="AJ30" s="74"/>
      <c r="AK30" s="49"/>
      <c r="AL30" s="74"/>
      <c r="AM30" s="146">
        <f t="shared" si="1"/>
        <v>0</v>
      </c>
      <c r="AN30" s="14"/>
    </row>
    <row r="31" spans="1:44" ht="21" customHeight="1" thickBot="1" x14ac:dyDescent="0.35">
      <c r="A31" s="14" t="s">
        <v>398</v>
      </c>
      <c r="B31" s="118">
        <v>2012</v>
      </c>
      <c r="C31" s="70" t="s">
        <v>672</v>
      </c>
      <c r="D31" s="71">
        <v>159</v>
      </c>
      <c r="E31" s="41" t="s">
        <v>626</v>
      </c>
      <c r="F31" s="74">
        <v>68</v>
      </c>
      <c r="G31" s="41" t="s">
        <v>403</v>
      </c>
      <c r="H31" s="74">
        <v>1</v>
      </c>
      <c r="I31" s="41"/>
      <c r="J31" s="77"/>
      <c r="K31" s="49"/>
      <c r="L31" s="77"/>
      <c r="M31" s="41"/>
      <c r="N31" s="80"/>
      <c r="O31" s="54" t="s">
        <v>557</v>
      </c>
      <c r="P31" s="83">
        <v>95</v>
      </c>
      <c r="Q31" s="41" t="s">
        <v>404</v>
      </c>
      <c r="R31" s="77">
        <v>1</v>
      </c>
      <c r="S31" s="49"/>
      <c r="T31" s="104"/>
      <c r="U31" s="42" t="s">
        <v>558</v>
      </c>
      <c r="V31" s="71">
        <v>209</v>
      </c>
      <c r="W31" s="41" t="s">
        <v>554</v>
      </c>
      <c r="X31" s="77">
        <v>216</v>
      </c>
      <c r="Y31" s="41"/>
      <c r="Z31" s="80"/>
      <c r="AA31" s="42" t="s">
        <v>555</v>
      </c>
      <c r="AB31" s="71">
        <v>18</v>
      </c>
      <c r="AC31" s="41"/>
      <c r="AD31" s="77"/>
      <c r="AE31" s="49"/>
      <c r="AF31" s="104"/>
      <c r="AG31" s="42" t="s">
        <v>673</v>
      </c>
      <c r="AH31" s="74">
        <v>115</v>
      </c>
      <c r="AI31" s="47" t="s">
        <v>674</v>
      </c>
      <c r="AJ31" s="74">
        <v>46</v>
      </c>
      <c r="AK31" s="49"/>
      <c r="AL31" s="74"/>
      <c r="AM31" s="146">
        <f t="shared" si="1"/>
        <v>928</v>
      </c>
      <c r="AN31" s="14" t="s">
        <v>398</v>
      </c>
    </row>
    <row r="32" spans="1:44" ht="21" customHeight="1" thickTop="1" thickBot="1" x14ac:dyDescent="0.35">
      <c r="A32" s="14"/>
      <c r="B32" s="15"/>
      <c r="C32" s="138">
        <v>22.16</v>
      </c>
      <c r="D32" s="71"/>
      <c r="E32" s="41"/>
      <c r="F32" s="74"/>
      <c r="G32" s="41"/>
      <c r="H32" s="74"/>
      <c r="I32" s="41"/>
      <c r="J32" s="77"/>
      <c r="K32" s="49"/>
      <c r="L32" s="77"/>
      <c r="M32" s="41"/>
      <c r="N32" s="80"/>
      <c r="O32" s="138">
        <v>28.29</v>
      </c>
      <c r="P32" s="83"/>
      <c r="Q32" s="41"/>
      <c r="R32" s="77"/>
      <c r="S32" s="49"/>
      <c r="T32" s="104"/>
      <c r="U32" s="138">
        <v>27.42</v>
      </c>
      <c r="V32" s="71"/>
      <c r="W32" s="41"/>
      <c r="X32" s="77"/>
      <c r="Y32" s="41"/>
      <c r="Z32" s="80"/>
      <c r="AA32" s="138">
        <v>29.05</v>
      </c>
      <c r="AB32" s="71"/>
      <c r="AC32" s="41"/>
      <c r="AD32" s="77"/>
      <c r="AE32" s="41"/>
      <c r="AF32" s="80"/>
      <c r="AG32" s="42"/>
      <c r="AH32" s="74"/>
      <c r="AI32" s="47"/>
      <c r="AJ32" s="74"/>
      <c r="AK32" s="49"/>
      <c r="AL32" s="74"/>
      <c r="AM32" s="146">
        <f t="shared" si="1"/>
        <v>0</v>
      </c>
      <c r="AN32" s="14"/>
    </row>
    <row r="33" spans="1:40" ht="21" customHeight="1" thickTop="1" thickBot="1" x14ac:dyDescent="0.35">
      <c r="A33" s="14" t="s">
        <v>400</v>
      </c>
      <c r="B33" s="201">
        <v>2013</v>
      </c>
      <c r="C33" s="197" t="s">
        <v>787</v>
      </c>
      <c r="D33" s="71">
        <v>44</v>
      </c>
      <c r="E33" s="41" t="s">
        <v>662</v>
      </c>
      <c r="F33" s="74">
        <v>24</v>
      </c>
      <c r="G33" s="41" t="s">
        <v>405</v>
      </c>
      <c r="H33" s="74">
        <v>1</v>
      </c>
      <c r="I33" s="41"/>
      <c r="J33" s="77"/>
      <c r="K33" s="49"/>
      <c r="L33" s="77"/>
      <c r="M33" s="41"/>
      <c r="N33" s="80"/>
      <c r="O33" s="54"/>
      <c r="P33" s="83"/>
      <c r="Q33" s="41" t="s">
        <v>663</v>
      </c>
      <c r="R33" s="77">
        <v>50</v>
      </c>
      <c r="S33" s="49"/>
      <c r="T33" s="104"/>
      <c r="U33" s="42" t="s">
        <v>696</v>
      </c>
      <c r="V33" s="71">
        <v>174</v>
      </c>
      <c r="W33" s="41" t="s">
        <v>788</v>
      </c>
      <c r="X33" s="77">
        <v>148</v>
      </c>
      <c r="Y33" s="49"/>
      <c r="Z33" s="104"/>
      <c r="AA33" s="42" t="s">
        <v>789</v>
      </c>
      <c r="AB33" s="71">
        <v>1</v>
      </c>
      <c r="AC33" s="41"/>
      <c r="AD33" s="77"/>
      <c r="AE33" s="41"/>
      <c r="AF33" s="80"/>
      <c r="AG33" s="42" t="s">
        <v>790</v>
      </c>
      <c r="AH33" s="74">
        <v>27</v>
      </c>
      <c r="AI33" s="47"/>
      <c r="AJ33" s="74"/>
      <c r="AK33" s="49"/>
      <c r="AL33" s="74"/>
      <c r="AM33" s="146">
        <f t="shared" si="1"/>
        <v>469</v>
      </c>
      <c r="AN33" s="14" t="s">
        <v>400</v>
      </c>
    </row>
    <row r="34" spans="1:40" ht="21" customHeight="1" thickTop="1" thickBot="1" x14ac:dyDescent="0.35">
      <c r="A34" s="14"/>
      <c r="B34" s="15"/>
      <c r="C34" s="138">
        <v>27.53</v>
      </c>
      <c r="D34" s="71"/>
      <c r="E34" s="41"/>
      <c r="F34" s="74"/>
      <c r="G34" s="41"/>
      <c r="H34" s="74"/>
      <c r="I34" s="41"/>
      <c r="J34" s="77"/>
      <c r="K34" s="49"/>
      <c r="L34" s="77"/>
      <c r="M34" s="41"/>
      <c r="N34" s="80"/>
      <c r="O34" s="138">
        <v>33.83</v>
      </c>
      <c r="P34" s="83"/>
      <c r="Q34" s="41"/>
      <c r="R34" s="77"/>
      <c r="S34" s="49"/>
      <c r="T34" s="104"/>
      <c r="U34" s="138">
        <v>25.84</v>
      </c>
      <c r="V34" s="71"/>
      <c r="W34" s="41"/>
      <c r="X34" s="77"/>
      <c r="Y34" s="49"/>
      <c r="Z34" s="162"/>
      <c r="AA34" s="138">
        <v>30.69</v>
      </c>
      <c r="AB34" s="71"/>
      <c r="AC34" s="41"/>
      <c r="AD34" s="77"/>
      <c r="AE34" s="41"/>
      <c r="AF34" s="80"/>
      <c r="AG34" s="42"/>
      <c r="AH34" s="74"/>
      <c r="AI34" s="47"/>
      <c r="AJ34" s="74"/>
      <c r="AK34" s="49"/>
      <c r="AL34" s="74"/>
      <c r="AM34" s="146">
        <f t="shared" si="1"/>
        <v>0</v>
      </c>
      <c r="AN34" s="14"/>
    </row>
    <row r="35" spans="1:40" ht="21" customHeight="1" thickTop="1" x14ac:dyDescent="0.3">
      <c r="A35" s="14" t="s">
        <v>658</v>
      </c>
      <c r="B35" s="141">
        <v>2013</v>
      </c>
      <c r="C35" s="198" t="s">
        <v>791</v>
      </c>
      <c r="D35" s="71">
        <v>40</v>
      </c>
      <c r="E35" s="41" t="s">
        <v>659</v>
      </c>
      <c r="F35" s="74">
        <v>30</v>
      </c>
      <c r="G35" s="41"/>
      <c r="H35" s="74"/>
      <c r="I35" s="41"/>
      <c r="J35" s="77"/>
      <c r="K35" s="49"/>
      <c r="L35" s="77"/>
      <c r="M35" s="41"/>
      <c r="N35" s="80"/>
      <c r="O35" s="121" t="s">
        <v>792</v>
      </c>
      <c r="P35" s="163">
        <v>71</v>
      </c>
      <c r="Q35" s="41"/>
      <c r="R35" s="77"/>
      <c r="S35" s="49"/>
      <c r="T35" s="104"/>
      <c r="U35" s="155" t="s">
        <v>661</v>
      </c>
      <c r="V35" s="74">
        <v>2</v>
      </c>
      <c r="W35" s="41"/>
      <c r="X35" s="77"/>
      <c r="Y35" s="49"/>
      <c r="Z35" s="104"/>
      <c r="AA35" s="121"/>
      <c r="AB35" s="71"/>
      <c r="AC35" s="41"/>
      <c r="AD35" s="77"/>
      <c r="AE35" s="41"/>
      <c r="AF35" s="80"/>
      <c r="AG35" s="42" t="s">
        <v>793</v>
      </c>
      <c r="AH35" s="74">
        <v>20</v>
      </c>
      <c r="AI35" s="47"/>
      <c r="AJ35" s="74"/>
      <c r="AK35" s="49"/>
      <c r="AL35" s="74"/>
      <c r="AM35" s="146">
        <f t="shared" si="1"/>
        <v>163</v>
      </c>
      <c r="AN35" s="14" t="s">
        <v>658</v>
      </c>
    </row>
    <row r="36" spans="1:40" ht="21" customHeight="1" x14ac:dyDescent="0.3">
      <c r="A36" s="14"/>
      <c r="B36" s="85"/>
      <c r="C36" s="47"/>
      <c r="D36" s="74"/>
      <c r="E36" s="41"/>
      <c r="F36" s="74"/>
      <c r="G36" s="41"/>
      <c r="H36" s="74"/>
      <c r="I36" s="41"/>
      <c r="J36" s="77"/>
      <c r="K36" s="49"/>
      <c r="L36" s="77"/>
      <c r="M36" s="41"/>
      <c r="N36" s="80"/>
      <c r="O36" s="42"/>
      <c r="P36" s="163"/>
      <c r="Q36" s="41"/>
      <c r="R36" s="77"/>
      <c r="S36" s="49"/>
      <c r="T36" s="104"/>
      <c r="U36" s="156"/>
      <c r="V36" s="74"/>
      <c r="W36" s="41"/>
      <c r="X36" s="77"/>
      <c r="Y36" s="41"/>
      <c r="Z36" s="105"/>
      <c r="AA36" s="48"/>
      <c r="AB36" s="74"/>
      <c r="AC36" s="41"/>
      <c r="AD36" s="77"/>
      <c r="AE36" s="41"/>
      <c r="AF36" s="80"/>
      <c r="AG36" s="42"/>
      <c r="AH36" s="74"/>
      <c r="AI36" s="47"/>
      <c r="AJ36" s="74"/>
      <c r="AK36" s="49"/>
      <c r="AL36" s="74"/>
      <c r="AM36" s="146">
        <f t="shared" si="1"/>
        <v>0</v>
      </c>
      <c r="AN36" s="14"/>
    </row>
    <row r="37" spans="1:40" ht="21" customHeight="1" x14ac:dyDescent="0.3">
      <c r="A37" s="14" t="s">
        <v>664</v>
      </c>
      <c r="B37" s="141">
        <v>2013</v>
      </c>
      <c r="C37" s="47"/>
      <c r="D37" s="74"/>
      <c r="E37" s="41" t="s">
        <v>665</v>
      </c>
      <c r="F37" s="74">
        <v>1</v>
      </c>
      <c r="G37" s="41"/>
      <c r="H37" s="74"/>
      <c r="I37" s="41"/>
      <c r="J37" s="77"/>
      <c r="K37" s="49"/>
      <c r="L37" s="77"/>
      <c r="M37" s="41"/>
      <c r="N37" s="80"/>
      <c r="O37" s="42" t="s">
        <v>666</v>
      </c>
      <c r="P37" s="163">
        <v>1</v>
      </c>
      <c r="Q37" s="41"/>
      <c r="R37" s="77"/>
      <c r="S37" s="49"/>
      <c r="T37" s="104"/>
      <c r="U37" s="42" t="s">
        <v>671</v>
      </c>
      <c r="V37" s="71">
        <v>1</v>
      </c>
      <c r="W37" s="41"/>
      <c r="X37" s="77"/>
      <c r="Y37" s="41"/>
      <c r="Z37" s="105"/>
      <c r="AA37" s="48"/>
      <c r="AB37" s="74"/>
      <c r="AC37" s="41"/>
      <c r="AD37" s="77"/>
      <c r="AE37" s="41"/>
      <c r="AF37" s="80"/>
      <c r="AG37" s="42" t="s">
        <v>667</v>
      </c>
      <c r="AH37" s="74">
        <v>1</v>
      </c>
      <c r="AI37" s="47"/>
      <c r="AJ37" s="74"/>
      <c r="AK37" s="49"/>
      <c r="AL37" s="74"/>
      <c r="AM37" s="146">
        <f t="shared" si="1"/>
        <v>4</v>
      </c>
      <c r="AN37" s="14" t="s">
        <v>664</v>
      </c>
    </row>
    <row r="38" spans="1:40" ht="21" customHeight="1" x14ac:dyDescent="0.3">
      <c r="A38" s="14"/>
      <c r="B38" s="85"/>
      <c r="C38" s="47"/>
      <c r="D38" s="74"/>
      <c r="E38" s="41"/>
      <c r="F38" s="74"/>
      <c r="G38" s="41"/>
      <c r="H38" s="74"/>
      <c r="I38" s="41"/>
      <c r="J38" s="77"/>
      <c r="K38" s="49"/>
      <c r="L38" s="77"/>
      <c r="M38" s="41"/>
      <c r="N38" s="80"/>
      <c r="O38" s="42"/>
      <c r="P38" s="163"/>
      <c r="Q38" s="41"/>
      <c r="R38" s="77"/>
      <c r="S38" s="49"/>
      <c r="T38" s="104"/>
      <c r="U38" s="42"/>
      <c r="V38" s="71"/>
      <c r="W38" s="41"/>
      <c r="X38" s="77"/>
      <c r="Y38" s="41"/>
      <c r="Z38" s="105"/>
      <c r="AA38" s="48"/>
      <c r="AB38" s="74"/>
      <c r="AC38" s="41"/>
      <c r="AD38" s="77"/>
      <c r="AE38" s="41"/>
      <c r="AF38" s="80"/>
      <c r="AG38" s="42"/>
      <c r="AH38" s="74"/>
      <c r="AI38" s="47"/>
      <c r="AJ38" s="74"/>
      <c r="AK38" s="49"/>
      <c r="AL38" s="74"/>
      <c r="AM38" s="146">
        <f t="shared" si="1"/>
        <v>0</v>
      </c>
      <c r="AN38" s="14"/>
    </row>
    <row r="39" spans="1:40" ht="21" customHeight="1" thickBot="1" x14ac:dyDescent="0.35">
      <c r="A39" s="14" t="s">
        <v>668</v>
      </c>
      <c r="B39" s="141">
        <v>2014</v>
      </c>
      <c r="C39" s="47" t="s">
        <v>784</v>
      </c>
      <c r="D39" s="74">
        <v>1</v>
      </c>
      <c r="E39" s="41"/>
      <c r="F39" s="74"/>
      <c r="G39" s="41"/>
      <c r="H39" s="74"/>
      <c r="I39" s="41"/>
      <c r="J39" s="77"/>
      <c r="K39" s="49"/>
      <c r="L39" s="77"/>
      <c r="M39" s="41"/>
      <c r="N39" s="80"/>
      <c r="O39" s="42" t="s">
        <v>785</v>
      </c>
      <c r="P39" s="163">
        <v>1</v>
      </c>
      <c r="Q39" s="41"/>
      <c r="R39" s="77"/>
      <c r="S39" s="49"/>
      <c r="T39" s="104"/>
      <c r="U39" s="53" t="s">
        <v>813</v>
      </c>
      <c r="V39" s="71">
        <v>2</v>
      </c>
      <c r="W39" s="41"/>
      <c r="X39" s="77"/>
      <c r="Y39" s="41"/>
      <c r="Z39" s="105"/>
      <c r="AA39" s="48"/>
      <c r="AB39" s="74"/>
      <c r="AC39" s="41"/>
      <c r="AD39" s="77"/>
      <c r="AE39" s="41"/>
      <c r="AF39" s="80"/>
      <c r="AG39" s="42" t="s">
        <v>786</v>
      </c>
      <c r="AH39" s="74">
        <v>1</v>
      </c>
      <c r="AI39" s="47"/>
      <c r="AJ39" s="74"/>
      <c r="AK39" s="49"/>
      <c r="AL39" s="74"/>
      <c r="AM39" s="146">
        <f t="shared" si="1"/>
        <v>5</v>
      </c>
      <c r="AN39" s="14" t="s">
        <v>668</v>
      </c>
    </row>
    <row r="40" spans="1:40" ht="21" customHeight="1" thickTop="1" thickBot="1" x14ac:dyDescent="0.35">
      <c r="A40" s="14"/>
      <c r="B40" s="85"/>
      <c r="C40" s="138">
        <v>34.08</v>
      </c>
      <c r="D40" s="74"/>
      <c r="E40" s="41"/>
      <c r="F40" s="74"/>
      <c r="G40" s="41"/>
      <c r="H40" s="74"/>
      <c r="I40" s="41"/>
      <c r="J40" s="77"/>
      <c r="K40" s="49"/>
      <c r="L40" s="77"/>
      <c r="M40" s="41"/>
      <c r="N40" s="80"/>
      <c r="O40" s="138">
        <v>36.119999999999997</v>
      </c>
      <c r="P40" s="163"/>
      <c r="Q40" s="41"/>
      <c r="R40" s="77"/>
      <c r="S40" s="49"/>
      <c r="T40" s="104"/>
      <c r="U40" s="138">
        <v>36.479999999999997</v>
      </c>
      <c r="V40" s="71"/>
      <c r="W40" s="41"/>
      <c r="X40" s="77"/>
      <c r="Y40" s="41"/>
      <c r="Z40" s="80"/>
      <c r="AA40" s="42"/>
      <c r="AB40" s="74"/>
      <c r="AC40" s="41"/>
      <c r="AD40" s="77"/>
      <c r="AE40" s="41"/>
      <c r="AF40" s="80"/>
      <c r="AG40" s="42"/>
      <c r="AH40" s="74"/>
      <c r="AI40" s="47"/>
      <c r="AJ40" s="74"/>
      <c r="AK40" s="49"/>
      <c r="AL40" s="74"/>
      <c r="AM40" s="146">
        <f t="shared" si="1"/>
        <v>0</v>
      </c>
      <c r="AN40" s="14"/>
    </row>
    <row r="41" spans="1:40" ht="21" customHeight="1" thickTop="1" x14ac:dyDescent="0.3">
      <c r="A41" s="14" t="s">
        <v>780</v>
      </c>
      <c r="B41" s="141">
        <v>2014</v>
      </c>
      <c r="C41" s="41" t="s">
        <v>781</v>
      </c>
      <c r="D41" s="74">
        <v>1</v>
      </c>
      <c r="E41" s="41" t="s">
        <v>814</v>
      </c>
      <c r="F41" s="74">
        <v>1</v>
      </c>
      <c r="G41" s="41"/>
      <c r="H41" s="74"/>
      <c r="I41" s="41"/>
      <c r="J41" s="77"/>
      <c r="K41" s="49"/>
      <c r="L41" s="77"/>
      <c r="M41" s="41"/>
      <c r="N41" s="80"/>
      <c r="O41" s="41" t="s">
        <v>782</v>
      </c>
      <c r="P41" s="163">
        <v>1</v>
      </c>
      <c r="Q41" s="41"/>
      <c r="R41" s="77"/>
      <c r="S41" s="49"/>
      <c r="T41" s="104"/>
      <c r="U41" s="41" t="s">
        <v>783</v>
      </c>
      <c r="V41" s="71">
        <v>1</v>
      </c>
      <c r="W41" s="41"/>
      <c r="X41" s="77"/>
      <c r="Y41" s="41"/>
      <c r="Z41" s="80"/>
      <c r="AA41" s="41"/>
      <c r="AB41" s="74"/>
      <c r="AC41" s="41"/>
      <c r="AD41" s="77"/>
      <c r="AE41" s="41"/>
      <c r="AF41" s="80"/>
      <c r="AG41" s="42"/>
      <c r="AH41" s="74"/>
      <c r="AI41" s="47"/>
      <c r="AJ41" s="74"/>
      <c r="AK41" s="49"/>
      <c r="AL41" s="74"/>
      <c r="AM41" s="146"/>
      <c r="AN41" s="14" t="s">
        <v>780</v>
      </c>
    </row>
    <row r="42" spans="1:40" ht="21" customHeight="1" x14ac:dyDescent="0.3">
      <c r="A42" s="14"/>
      <c r="B42" s="85"/>
      <c r="C42" s="41"/>
      <c r="D42" s="74"/>
      <c r="E42" s="41"/>
      <c r="F42" s="74"/>
      <c r="G42" s="41"/>
      <c r="H42" s="74"/>
      <c r="I42" s="41"/>
      <c r="J42" s="77"/>
      <c r="K42" s="49"/>
      <c r="L42" s="77"/>
      <c r="M42" s="41"/>
      <c r="N42" s="80"/>
      <c r="O42" s="41"/>
      <c r="P42" s="163"/>
      <c r="Q42" s="41"/>
      <c r="R42" s="77"/>
      <c r="S42" s="49"/>
      <c r="T42" s="104"/>
      <c r="U42" s="41"/>
      <c r="V42" s="71"/>
      <c r="W42" s="41"/>
      <c r="X42" s="77"/>
      <c r="Y42" s="41"/>
      <c r="Z42" s="80"/>
      <c r="AA42" s="41"/>
      <c r="AB42" s="74"/>
      <c r="AC42" s="41"/>
      <c r="AD42" s="77"/>
      <c r="AE42" s="41"/>
      <c r="AF42" s="80"/>
      <c r="AG42" s="42"/>
      <c r="AH42" s="74"/>
      <c r="AI42" s="47"/>
      <c r="AJ42" s="74"/>
      <c r="AK42" s="49"/>
      <c r="AL42" s="74"/>
      <c r="AM42" s="146"/>
      <c r="AN42" s="14"/>
    </row>
    <row r="43" spans="1:40" ht="21" customHeight="1" thickBot="1" x14ac:dyDescent="0.35">
      <c r="A43" s="14" t="s">
        <v>669</v>
      </c>
      <c r="B43" s="141">
        <v>2015</v>
      </c>
      <c r="C43" s="47"/>
      <c r="D43" s="74"/>
      <c r="E43" s="41"/>
      <c r="F43" s="74"/>
      <c r="G43" s="41"/>
      <c r="H43" s="74"/>
      <c r="I43" s="41"/>
      <c r="J43" s="77"/>
      <c r="K43" s="49"/>
      <c r="L43" s="77"/>
      <c r="M43" s="41"/>
      <c r="N43" s="80"/>
      <c r="O43" s="42"/>
      <c r="P43" s="163"/>
      <c r="Q43" s="41"/>
      <c r="R43" s="77"/>
      <c r="S43" s="49"/>
      <c r="T43" s="104"/>
      <c r="U43" s="42"/>
      <c r="V43" s="71"/>
      <c r="W43" s="41"/>
      <c r="X43" s="77"/>
      <c r="Y43" s="41"/>
      <c r="Z43" s="105"/>
      <c r="AA43" s="48"/>
      <c r="AB43" s="74"/>
      <c r="AC43" s="41"/>
      <c r="AD43" s="77"/>
      <c r="AE43" s="41"/>
      <c r="AF43" s="80"/>
      <c r="AG43" s="42"/>
      <c r="AH43" s="74"/>
      <c r="AI43" s="47"/>
      <c r="AJ43" s="74"/>
      <c r="AK43" s="49"/>
      <c r="AL43" s="74"/>
      <c r="AM43" s="146">
        <f t="shared" si="1"/>
        <v>0</v>
      </c>
      <c r="AN43" s="14" t="s">
        <v>669</v>
      </c>
    </row>
    <row r="44" spans="1:40" ht="21" customHeight="1" thickTop="1" thickBot="1" x14ac:dyDescent="0.35">
      <c r="A44" s="14"/>
      <c r="B44" s="85"/>
      <c r="C44" s="138">
        <v>28.04</v>
      </c>
      <c r="D44" s="74"/>
      <c r="E44" s="41"/>
      <c r="F44" s="74"/>
      <c r="G44" s="41"/>
      <c r="H44" s="74"/>
      <c r="I44" s="41"/>
      <c r="J44" s="77"/>
      <c r="K44" s="49"/>
      <c r="L44" s="77"/>
      <c r="M44" s="41"/>
      <c r="N44" s="80"/>
      <c r="O44" s="138">
        <v>32.049999999999997</v>
      </c>
      <c r="P44" s="163"/>
      <c r="Q44" s="41"/>
      <c r="R44" s="77"/>
      <c r="S44" s="49"/>
      <c r="T44" s="104"/>
      <c r="U44" s="204">
        <v>41.22</v>
      </c>
      <c r="V44" s="71"/>
      <c r="W44" s="41"/>
      <c r="X44" s="77"/>
      <c r="Y44" s="41"/>
      <c r="Z44" s="80"/>
      <c r="AA44" s="42"/>
      <c r="AB44" s="74"/>
      <c r="AC44" s="41"/>
      <c r="AD44" s="77"/>
      <c r="AE44" s="41"/>
      <c r="AF44" s="80"/>
      <c r="AG44" s="42"/>
      <c r="AH44" s="74"/>
      <c r="AI44" s="47"/>
      <c r="AJ44" s="74"/>
      <c r="AK44" s="49"/>
      <c r="AL44" s="74"/>
      <c r="AM44" s="146"/>
      <c r="AN44" s="14"/>
    </row>
    <row r="45" spans="1:40" ht="21" customHeight="1" thickTop="1" x14ac:dyDescent="0.3">
      <c r="A45" s="14"/>
      <c r="B45" s="85"/>
      <c r="C45" s="70"/>
      <c r="D45" s="71"/>
      <c r="E45" s="41"/>
      <c r="F45" s="74"/>
      <c r="G45" s="41"/>
      <c r="H45" s="74"/>
      <c r="I45" s="41"/>
      <c r="J45" s="77"/>
      <c r="K45" s="49"/>
      <c r="L45" s="77"/>
      <c r="M45" s="41"/>
      <c r="N45" s="80"/>
      <c r="O45" s="54"/>
      <c r="P45" s="83"/>
      <c r="Q45" s="41"/>
      <c r="R45" s="77"/>
      <c r="S45" s="49"/>
      <c r="T45" s="104"/>
      <c r="U45" s="42"/>
      <c r="V45" s="71"/>
      <c r="W45" s="41"/>
      <c r="X45" s="77"/>
      <c r="Y45" s="41"/>
      <c r="Z45" s="80"/>
      <c r="AA45" s="42"/>
      <c r="AB45" s="71"/>
      <c r="AC45" s="41"/>
      <c r="AD45" s="77"/>
      <c r="AE45" s="41"/>
      <c r="AF45" s="80"/>
      <c r="AG45" s="42"/>
      <c r="AH45" s="74"/>
      <c r="AI45" s="47"/>
      <c r="AJ45" s="74"/>
      <c r="AK45" s="49"/>
      <c r="AL45" s="74"/>
      <c r="AM45" s="146">
        <f t="shared" si="1"/>
        <v>0</v>
      </c>
      <c r="AN45" s="14"/>
    </row>
    <row r="46" spans="1:40" x14ac:dyDescent="0.3">
      <c r="A46" s="171">
        <v>44998</v>
      </c>
      <c r="C46" s="34"/>
      <c r="D46" s="34"/>
      <c r="O46" s="64"/>
      <c r="P46" s="64"/>
      <c r="Q46" s="65"/>
      <c r="R46" s="65"/>
      <c r="S46" s="65"/>
      <c r="T46" s="65"/>
      <c r="U46" s="64"/>
      <c r="V46" s="64"/>
      <c r="AA46" s="34"/>
      <c r="AB46" s="34"/>
    </row>
    <row r="47" spans="1:40" x14ac:dyDescent="0.3">
      <c r="A47" s="172" t="s">
        <v>689</v>
      </c>
      <c r="B47" s="141">
        <v>2015</v>
      </c>
    </row>
    <row r="48" spans="1:40" x14ac:dyDescent="0.3">
      <c r="A48" s="224" t="s">
        <v>687</v>
      </c>
      <c r="B48" s="141">
        <v>2014</v>
      </c>
    </row>
    <row r="49" spans="1:44" x14ac:dyDescent="0.3">
      <c r="A49" s="224"/>
      <c r="B49" s="141">
        <v>2013</v>
      </c>
      <c r="AQ49" s="164"/>
      <c r="AR49" s="164"/>
    </row>
    <row r="50" spans="1:44" x14ac:dyDescent="0.3">
      <c r="A50" s="167" t="s">
        <v>688</v>
      </c>
      <c r="B50" s="118">
        <v>2012</v>
      </c>
    </row>
    <row r="51" spans="1:44" x14ac:dyDescent="0.3">
      <c r="A51" s="169" t="s">
        <v>690</v>
      </c>
      <c r="B51" s="168">
        <v>2011</v>
      </c>
    </row>
    <row r="52" spans="1:44" x14ac:dyDescent="0.3">
      <c r="A52" s="170" t="s">
        <v>691</v>
      </c>
      <c r="B52" s="117">
        <v>2010</v>
      </c>
    </row>
    <row r="53" spans="1:44" x14ac:dyDescent="0.3">
      <c r="A53" s="170" t="s">
        <v>692</v>
      </c>
      <c r="B53" s="117">
        <v>2009</v>
      </c>
    </row>
    <row r="54" spans="1:44" x14ac:dyDescent="0.3">
      <c r="A54" s="173" t="s">
        <v>693</v>
      </c>
      <c r="B54" s="119">
        <v>2008</v>
      </c>
      <c r="C54" s="119">
        <v>2005</v>
      </c>
    </row>
    <row r="55" spans="1:44" x14ac:dyDescent="0.3">
      <c r="A55" s="174" t="s">
        <v>694</v>
      </c>
      <c r="B55" s="166" t="s">
        <v>809</v>
      </c>
    </row>
    <row r="56" spans="1:44" x14ac:dyDescent="0.3">
      <c r="A56" s="203" t="s">
        <v>810</v>
      </c>
      <c r="B56" s="123" t="s">
        <v>811</v>
      </c>
    </row>
  </sheetData>
  <mergeCells count="24">
    <mergeCell ref="A48:A49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AC3:AD3"/>
    <mergeCell ref="AE3:AF3"/>
    <mergeCell ref="C2:N2"/>
    <mergeCell ref="O3:P3"/>
    <mergeCell ref="U2:Z2"/>
    <mergeCell ref="Q3:R3"/>
    <mergeCell ref="AA3:AB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2023-03-24T18:30:49Z</dcterms:modified>
</cp:coreProperties>
</file>